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'Доходы'!$A$280</definedName>
    <definedName name="REND_1" localSheetId="2">'Источники'!$A$25</definedName>
    <definedName name="REND_1" localSheetId="1">'Расходы'!$A$757</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<sst xmlns="http://schemas.openxmlformats.org/spreadsheetml/2006/main" count="3282" uniqueCount="1570">
  <si>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</si>
  <si>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</si>
  <si>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612 </t>
  </si>
  <si>
    <t>Межбюджетные трансферты, передаваемые бюджетам поселений из бюджета Бокситогорского муниципального района на обеспечение исполнения расходных обязательств муниципальных образований в соответствии с планами мероприятий ("дорожными картами") по реализации Указов Президента Российской Федерации от 7 мая 2012 года</t>
  </si>
  <si>
    <t xml:space="preserve">001 0801 54203S7450 000 </t>
  </si>
  <si>
    <t xml:space="preserve">001 0801 54203S7450 540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</si>
  <si>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</si>
  <si>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</si>
  <si>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</si>
  <si>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</si>
  <si>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</si>
  <si>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</si>
  <si>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</si>
  <si>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</si>
  <si>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</si>
  <si>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</si>
  <si>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</si>
  <si>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</si>
  <si>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</si>
  <si>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</si>
  <si>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001 0801 6450000000 000 </t>
  </si>
  <si>
    <t xml:space="preserve">001 0801 6450100170 000 </t>
  </si>
  <si>
    <t xml:space="preserve">001 0801 6450100170 611 </t>
  </si>
  <si>
    <t>Расходы по организации дежурства фельдшерской бригады скорой медицинской помощи ГБУЗ ЛО "Бокситогорская межрайонная больница"</t>
  </si>
  <si>
    <t xml:space="preserve">001 0801 6450114381 000 </t>
  </si>
  <si>
    <t xml:space="preserve">001 0801 6450114381 612 </t>
  </si>
  <si>
    <t xml:space="preserve">001 0801 6450174370 000 </t>
  </si>
  <si>
    <t xml:space="preserve">001 0801 6450174370 611 </t>
  </si>
  <si>
    <t>ЗДРАВООХРАНЕНИЕ</t>
  </si>
  <si>
    <t xml:space="preserve">001 0900 0000000000 000 </t>
  </si>
  <si>
    <t>Другие вопросы в области здравоохранения</t>
  </si>
  <si>
    <t xml:space="preserve">001 0909 00000000000 000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</si>
  <si>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</si>
  <si>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</si>
  <si>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</si>
  <si>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</si>
  <si>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Расходы на укрепление материально-технической базы ГБУЗ ЛО "Бокситогорская межрайонная больница"</t>
  </si>
  <si>
    <t xml:space="preserve">001 0909 6830114380 000 </t>
  </si>
  <si>
    <t xml:space="preserve">001 0909 6830114380 244 </t>
  </si>
  <si>
    <t>СОЦИАЛЬНАЯ ПОЛИТИКА</t>
  </si>
  <si>
    <t xml:space="preserve">001 1000 0000000000 000 </t>
  </si>
  <si>
    <t>Социальное обеспечение населения</t>
  </si>
  <si>
    <t xml:space="preserve">001 1003 00000000000 000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</si>
  <si>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</si>
  <si>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</si>
  <si>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</si>
  <si>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</si>
  <si>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</si>
  <si>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</si>
  <si>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</si>
  <si>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</si>
  <si>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</si>
  <si>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</si>
  <si>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</si>
  <si>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</si>
  <si>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</si>
  <si>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</si>
  <si>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</si>
  <si>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</si>
  <si>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</si>
  <si>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</si>
  <si>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</si>
  <si>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</si>
  <si>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</si>
  <si>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</si>
  <si>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</si>
  <si>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</si>
  <si>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</si>
  <si>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</si>
  <si>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</si>
  <si>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</si>
  <si>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</si>
  <si>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001 1004 5330000000 000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</si>
  <si>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</si>
  <si>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</si>
  <si>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</si>
  <si>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</si>
  <si>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</si>
  <si>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</si>
  <si>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</si>
  <si>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</si>
  <si>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</si>
  <si>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</si>
  <si>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</si>
  <si>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</si>
  <si>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</si>
  <si>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</si>
  <si>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</si>
  <si>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</si>
  <si>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</si>
  <si>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</si>
  <si>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</si>
  <si>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</si>
  <si>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</si>
  <si>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</si>
  <si>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</si>
  <si>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001 1006 6440172060 630 </t>
  </si>
  <si>
    <t>ФИЗИЧЕСКАЯ КУЛЬТУРА И СПОРТ</t>
  </si>
  <si>
    <t xml:space="preserve">001 1100 0000000000 000 </t>
  </si>
  <si>
    <t>Физическая культура</t>
  </si>
  <si>
    <t xml:space="preserve">001 1101 00000000000 000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</si>
  <si>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</si>
  <si>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</si>
  <si>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001 1101 5430100170 000 </t>
  </si>
  <si>
    <t xml:space="preserve">001 1101 5430100170 611 </t>
  </si>
  <si>
    <t xml:space="preserve">001 1101 5430110850 000 </t>
  </si>
  <si>
    <t xml:space="preserve">001 1101 5430110850 244 </t>
  </si>
  <si>
    <t xml:space="preserve">001 1101 5430210490 000 </t>
  </si>
  <si>
    <t xml:space="preserve">001 1101 5430210490 612 </t>
  </si>
  <si>
    <t>Создание условий для проведения физкультурно-массовых и спортивных мероприятий</t>
  </si>
  <si>
    <t xml:space="preserve">001 1101 5430211030 000 </t>
  </si>
  <si>
    <t xml:space="preserve">001 1101 5430211030 244 </t>
  </si>
  <si>
    <t xml:space="preserve">001 1101 5430272020 000 </t>
  </si>
  <si>
    <t xml:space="preserve">001 1101 5430272020 612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</si>
  <si>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</si>
  <si>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</si>
  <si>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</si>
  <si>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</si>
  <si>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</si>
  <si>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</si>
  <si>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</si>
  <si>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</si>
  <si>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</si>
  <si>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</si>
  <si>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</si>
  <si>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001 1202 6430112020 630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</si>
  <si>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</si>
  <si>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</si>
  <si>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</si>
  <si>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</si>
  <si>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</si>
  <si>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Обеспечение деятельности совета депутатов Бокситогорского муниципального района</t>
  </si>
  <si>
    <t xml:space="preserve">015 0103 6710000000 000 </t>
  </si>
  <si>
    <t xml:space="preserve">015 0103 6710100140 000 </t>
  </si>
  <si>
    <t xml:space="preserve">015 0103 6710100140 121 </t>
  </si>
  <si>
    <t xml:space="preserve">015 0103 6710100140 129 </t>
  </si>
  <si>
    <t xml:space="preserve">015 0103 6710100150 000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</si>
  <si>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</si>
  <si>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</si>
  <si>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</si>
  <si>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</si>
  <si>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</si>
  <si>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</si>
  <si>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</si>
  <si>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015 0103 6720100140 000 </t>
  </si>
  <si>
    <t xml:space="preserve">015 0103 6720100140 121 </t>
  </si>
  <si>
    <t xml:space="preserve">015 0103 6720100140 129 </t>
  </si>
  <si>
    <t xml:space="preserve">015 0103 6720100150 000 </t>
  </si>
  <si>
    <t xml:space="preserve">015 0103 6720100150 122 </t>
  </si>
  <si>
    <t xml:space="preserve">015 0103 6720100150 242 </t>
  </si>
  <si>
    <t xml:space="preserve">015 0103 6720100150 244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</si>
  <si>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</si>
  <si>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</si>
  <si>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</si>
  <si>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</si>
  <si>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</si>
  <si>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</si>
  <si>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</si>
  <si>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</si>
  <si>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</si>
  <si>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</si>
  <si>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 xml:space="preserve">015 0113 00000000000 000 </t>
  </si>
  <si>
    <t xml:space="preserve">015 0113 6720000000 000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</si>
  <si>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</si>
  <si>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015 0113 6720113080 000 </t>
  </si>
  <si>
    <t xml:space="preserve">015 0113 6720113080 122 </t>
  </si>
  <si>
    <t xml:space="preserve">015 0113 6720113080 244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</si>
  <si>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</si>
  <si>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</si>
  <si>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</si>
  <si>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</si>
  <si>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</si>
  <si>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</si>
  <si>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</si>
  <si>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</si>
  <si>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</si>
  <si>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</si>
  <si>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</si>
  <si>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</si>
  <si>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</si>
  <si>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</si>
  <si>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</si>
  <si>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</si>
  <si>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</si>
  <si>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</si>
  <si>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</si>
  <si>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</si>
  <si>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</si>
  <si>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</si>
  <si>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</si>
  <si>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</si>
  <si>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</si>
  <si>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</si>
  <si>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</si>
  <si>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</si>
  <si>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</si>
  <si>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</si>
  <si>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</si>
  <si>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</si>
  <si>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</si>
  <si>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</si>
  <si>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</si>
  <si>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</si>
  <si>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</si>
  <si>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</si>
  <si>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</si>
  <si>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</si>
  <si>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</si>
  <si>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</si>
  <si>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</si>
  <si>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</si>
  <si>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</si>
  <si>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</si>
  <si>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</si>
  <si>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Мероприятия государственной программы Российской Федерации "Доступная среда" на 2011-2020 годы</t>
  </si>
  <si>
    <t xml:space="preserve">016 1002 5350150270 000 </t>
  </si>
  <si>
    <t xml:space="preserve">016 1002 5350150270 622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</si>
  <si>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</si>
  <si>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</si>
  <si>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</si>
  <si>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</si>
  <si>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</si>
  <si>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</si>
  <si>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</si>
  <si>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016 1003 5310000000 000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</si>
  <si>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</si>
  <si>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</si>
  <si>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 xml:space="preserve">016 1003 5310172090 810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</si>
  <si>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</si>
  <si>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</si>
  <si>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016 1003 5310172100 810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</si>
  <si>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</si>
  <si>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</si>
  <si>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016 1003 5310172110 810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</si>
  <si>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</si>
  <si>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016 1003 5310172150 000 </t>
  </si>
  <si>
    <t xml:space="preserve">016 1003 5310172150 810 </t>
  </si>
  <si>
    <t xml:space="preserve">016 1006 00000000000 000 </t>
  </si>
  <si>
    <t xml:space="preserve">016 1006 5310000000 000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</si>
  <si>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</si>
  <si>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016 1006 5310171150 000 </t>
  </si>
  <si>
    <t xml:space="preserve">016 1006 5310171150 244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</si>
  <si>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</si>
  <si>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</si>
  <si>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</si>
  <si>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</si>
  <si>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</si>
  <si>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</si>
  <si>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</si>
  <si>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</si>
  <si>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</si>
  <si>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</si>
  <si>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</si>
  <si>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</si>
  <si>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</si>
  <si>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</si>
  <si>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</si>
  <si>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</si>
  <si>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</si>
  <si>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</si>
  <si>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</si>
  <si>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017 0106 6740000000 000 </t>
  </si>
  <si>
    <t xml:space="preserve">017 0106 6740100140 000 </t>
  </si>
  <si>
    <t xml:space="preserve">017 0106 6740100140 121 </t>
  </si>
  <si>
    <t xml:space="preserve">017 0106 6740100140 129 </t>
  </si>
  <si>
    <t xml:space="preserve">017 0106 6740100150 000 </t>
  </si>
  <si>
    <t xml:space="preserve">017 0106 6740100150 122 </t>
  </si>
  <si>
    <t xml:space="preserve">017 0106 6740100150 242 </t>
  </si>
  <si>
    <t xml:space="preserve">017 0106 6740100150 244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</si>
  <si>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</si>
  <si>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</si>
  <si>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</si>
  <si>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</si>
  <si>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</si>
  <si>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</si>
  <si>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</si>
  <si>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</si>
  <si>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</si>
  <si>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</si>
  <si>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</si>
  <si>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</si>
  <si>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</si>
  <si>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</si>
  <si>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017 0113 6410000000 000 </t>
  </si>
  <si>
    <t xml:space="preserve">017 0113 6410113080 000 </t>
  </si>
  <si>
    <t xml:space="preserve">017 0113 6410113080 122 </t>
  </si>
  <si>
    <t xml:space="preserve">017 0113 6410113080 244 </t>
  </si>
  <si>
    <t xml:space="preserve">017 0400 0000000000 000 </t>
  </si>
  <si>
    <t>Связь и информатика</t>
  </si>
  <si>
    <t xml:space="preserve">017 0410 00000000000 000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</si>
  <si>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</si>
  <si>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</si>
  <si>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</si>
  <si>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</si>
  <si>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</si>
  <si>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</si>
  <si>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</si>
  <si>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</si>
  <si>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 xml:space="preserve">017 0500 0000000000 000 </t>
  </si>
  <si>
    <t>Жилищное хозяйство</t>
  </si>
  <si>
    <t xml:space="preserve">017 0501 00000000000 000 </t>
  </si>
  <si>
    <t xml:space="preserve">017 0501 6830000000 000 </t>
  </si>
  <si>
    <t>Межбюджетные трансферты, передаваемые бюджетам поселений из бюджета Бокситогорского муниципального района на мероприятия по расселению ветхого фонда поселений</t>
  </si>
  <si>
    <t xml:space="preserve">017 0501 68301Б1460 000 </t>
  </si>
  <si>
    <t xml:space="preserve">017 0501 68301Б1460 540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</si>
  <si>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</si>
  <si>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</si>
  <si>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</si>
  <si>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</si>
  <si>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</si>
  <si>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</si>
  <si>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</si>
  <si>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</si>
  <si>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</si>
  <si>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</si>
  <si>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СУБЪЕКТОВ РОССИЙСКОЙ ФЕДЕРАЦИИ И МУНИЦИПАЛЬНЫХ ОБРАЗОВАНИЙ</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</si>
  <si>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</si>
  <si>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</si>
  <si>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</si>
  <si>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</si>
  <si>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</si>
  <si>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</si>
  <si>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</si>
  <si>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</si>
  <si>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</si>
  <si>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</si>
  <si>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</si>
  <si>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</si>
  <si>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</si>
  <si>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</si>
  <si>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</si>
  <si>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</si>
  <si>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</si>
  <si>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</si>
  <si>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</si>
  <si>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</si>
  <si>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</si>
  <si>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</si>
  <si>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</si>
  <si>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</si>
  <si>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 xml:space="preserve">017 1403 6830220000 000 </t>
  </si>
  <si>
    <t xml:space="preserve">017 1403 6830220000 540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</si>
  <si>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</si>
  <si>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</si>
  <si>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</si>
  <si>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</si>
  <si>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032 0314 5710000000 000 </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</si>
  <si>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</si>
  <si>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</si>
  <si>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</si>
  <si>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</si>
  <si>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</si>
  <si>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</si>
  <si>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</si>
  <si>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</si>
  <si>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</si>
  <si>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</si>
  <si>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</si>
  <si>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</si>
  <si>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</si>
  <si>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</si>
  <si>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Приобретение светоотражающих приспособлений для обучающихся общеобразовательных организаций</t>
  </si>
  <si>
    <t xml:space="preserve">032 0314 5720113343 000 </t>
  </si>
  <si>
    <t xml:space="preserve">032 0314 5720113343 244 </t>
  </si>
  <si>
    <t xml:space="preserve">032 0314 5720113343 612 </t>
  </si>
  <si>
    <t>Ремонт и техническое обслуживание защитных сооружений гражданской обороны Бокситогорского муниципального района, оснащение оборудованием и имуществом</t>
  </si>
  <si>
    <t xml:space="preserve">032 0314 5720213101 000 </t>
  </si>
  <si>
    <t xml:space="preserve">032 0314 5720213101 612 </t>
  </si>
  <si>
    <t xml:space="preserve">032 0700 0000000000 000 </t>
  </si>
  <si>
    <t>Дошкольное образование</t>
  </si>
  <si>
    <t xml:space="preserve">032 0701 00000000000 000 </t>
  </si>
  <si>
    <t>Подпрограмма "Развитие дошкольного образования детей"</t>
  </si>
  <si>
    <t xml:space="preserve">032 0701 5210000000 000 </t>
  </si>
  <si>
    <t>Расходы на обеспечение деятельности муниципальных казённых организаций</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</si>
  <si>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</si>
  <si>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</si>
  <si>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</si>
  <si>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</si>
  <si>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</si>
  <si>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</si>
  <si>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Уплата налога на имущество организаций и земельного налога</t>
  </si>
  <si>
    <t xml:space="preserve">032 0701 5210100160 851 </t>
  </si>
  <si>
    <t xml:space="preserve">032 0701 5210100160 852 </t>
  </si>
  <si>
    <t>Предоставление субсидий муниципальным бюджетным организациям</t>
  </si>
  <si>
    <t xml:space="preserve">032 0701 5210100170 000 </t>
  </si>
  <si>
    <t xml:space="preserve">032 0701 5210100170 611 </t>
  </si>
  <si>
    <t xml:space="preserve">032 0701 5210100170 612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</si>
  <si>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</si>
  <si>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</si>
  <si>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</si>
  <si>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</si>
  <si>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</si>
  <si>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</si>
  <si>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</si>
  <si>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</si>
  <si>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</si>
  <si>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</si>
  <si>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</si>
  <si>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</si>
  <si>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032 0701 5210270490 244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</si>
  <si>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</si>
  <si>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</si>
  <si>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</si>
  <si>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</si>
  <si>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</si>
  <si>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</si>
  <si>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244 </t>
  </si>
  <si>
    <t xml:space="preserve">032 0701 52102S0490 612 </t>
  </si>
  <si>
    <t>Развитие системы дошкольного образования</t>
  </si>
  <si>
    <t xml:space="preserve">032 0701 5210314200 000 </t>
  </si>
  <si>
    <t xml:space="preserve">032 0701 5210314200 612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</si>
  <si>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</si>
  <si>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</si>
  <si>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</si>
  <si>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</si>
  <si>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</si>
  <si>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 xml:space="preserve">032 0702 00000000000 000 </t>
  </si>
  <si>
    <t xml:space="preserve">032 0702 5220000000 000 </t>
  </si>
  <si>
    <t>Расходы на обеспечение деятельности муниципальных казённых учреждений</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</si>
  <si>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</si>
  <si>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</si>
  <si>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</si>
  <si>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</si>
  <si>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</si>
  <si>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</si>
  <si>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032 0702 5220100160 851 </t>
  </si>
  <si>
    <t xml:space="preserve">032 0702 5220100160 852 </t>
  </si>
  <si>
    <t xml:space="preserve">032 0702 5220100160 853 </t>
  </si>
  <si>
    <t>Предоставление субсидий муниципальным бюджетным учреждениям</t>
  </si>
  <si>
    <t xml:space="preserve">032 0702 5220100170 000 </t>
  </si>
  <si>
    <t xml:space="preserve">032 0702 5220100170 611 </t>
  </si>
  <si>
    <t xml:space="preserve">032 0702 5220100170 612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</si>
  <si>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</si>
  <si>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</si>
  <si>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</si>
  <si>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</si>
  <si>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</si>
  <si>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</si>
  <si>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</si>
  <si>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</si>
  <si>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</si>
  <si>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</si>
  <si>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Субсидия на реализацию Перечня мероприятий ЛО по созданию в общеобразовательных организациях, расположенных в сельской местности, условий для занятия физической культурой и спортом</t>
  </si>
  <si>
    <t xml:space="preserve">032 0702 5220250970 000 </t>
  </si>
  <si>
    <t xml:space="preserve">032 0702 5220250970 612 </t>
  </si>
  <si>
    <t>Укрепление материально-технической базы организаций общего образования</t>
  </si>
  <si>
    <t xml:space="preserve">032 0702 5220270510 000 </t>
  </si>
  <si>
    <t xml:space="preserve">032 0702 5220270510 244 </t>
  </si>
  <si>
    <t xml:space="preserve">032 0702 5220270510 612 </t>
  </si>
  <si>
    <t xml:space="preserve">032 0702 5220272020 000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</si>
  <si>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</si>
  <si>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</si>
  <si>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</si>
  <si>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</si>
  <si>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</si>
  <si>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на создание в общеобразовательных организациях, расположенных в сельской метности, условий для занятий физической культурой и спортом</t>
  </si>
  <si>
    <t xml:space="preserve">032 0702 52202L0970 000 </t>
  </si>
  <si>
    <t xml:space="preserve">032 0702 52202L0970 612 </t>
  </si>
  <si>
    <t>Субсидия на создание в общеобразовательных организациях, расположенных в сельской местности, условий для занятия физической культурой и спортом</t>
  </si>
  <si>
    <t xml:space="preserve">032 0702 52202R0970 000 </t>
  </si>
  <si>
    <t xml:space="preserve">032 0702 52202R0970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</si>
  <si>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</si>
  <si>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</si>
  <si>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244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</si>
  <si>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</si>
  <si>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</si>
  <si>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</si>
  <si>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</si>
  <si>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</si>
  <si>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</si>
  <si>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</si>
  <si>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</si>
  <si>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</si>
  <si>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032 0702 5220314210 242 </t>
  </si>
  <si>
    <t xml:space="preserve">032 0702 5220314210 244 </t>
  </si>
  <si>
    <t xml:space="preserve">032 0702 5220314210 612 </t>
  </si>
  <si>
    <t>Софинансирование организации обучения и доступа к сети интернет участников электронного обучения</t>
  </si>
  <si>
    <t xml:space="preserve">032 0702 52203S0510 000 </t>
  </si>
  <si>
    <t xml:space="preserve">032 0702 52203S0510 242 </t>
  </si>
  <si>
    <t xml:space="preserve">032 0702 52203S0510 244 </t>
  </si>
  <si>
    <t xml:space="preserve">032 0702 52203S0510 612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</si>
  <si>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</si>
  <si>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</si>
  <si>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</si>
  <si>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</si>
  <si>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</si>
  <si>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</si>
  <si>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Подпрограмма "Развитие дополнительного образования детей Бокситогорского муниципального района Ленинградской области"</t>
  </si>
  <si>
    <t xml:space="preserve">032 0702 5230000000 000 </t>
  </si>
  <si>
    <t xml:space="preserve">032 0702 5230100170 000 </t>
  </si>
  <si>
    <t xml:space="preserve">032 0702 5230100170 611 </t>
  </si>
  <si>
    <t xml:space="preserve">032 0702 5230210490 000 </t>
  </si>
  <si>
    <t xml:space="preserve">032 0702 5230210490 612 </t>
  </si>
  <si>
    <t>Укрепление материально-технической базы организаций дополнительного образования</t>
  </si>
  <si>
    <t xml:space="preserve">032 0702 5230270570 000 </t>
  </si>
  <si>
    <t xml:space="preserve">032 0702 5230270570 612 </t>
  </si>
  <si>
    <t xml:space="preserve">032 0702 5230272020 000 </t>
  </si>
  <si>
    <t xml:space="preserve">032 0702 5230272020 612 </t>
  </si>
  <si>
    <t>Софинансирование на укрепление материально-технической базы учреждений дополнительного образования</t>
  </si>
  <si>
    <t xml:space="preserve">032 0702 52302S0570 000 </t>
  </si>
  <si>
    <t xml:space="preserve">032 0702 52302S0570 612 </t>
  </si>
  <si>
    <t xml:space="preserve">032 0702 5230310850 000 </t>
  </si>
  <si>
    <t xml:space="preserve">032 0702 5230310850 244 </t>
  </si>
  <si>
    <t xml:space="preserve">032 0702 5230310850 612 </t>
  </si>
  <si>
    <t>Развитие системы дополнительного образования детей</t>
  </si>
  <si>
    <t xml:space="preserve">032 0702 5230314230 000 </t>
  </si>
  <si>
    <t xml:space="preserve">032 0702 5230314230 612 </t>
  </si>
  <si>
    <t xml:space="preserve">032 0702 5250000000 000 </t>
  </si>
  <si>
    <t xml:space="preserve">032 0702 5250113080 000 </t>
  </si>
  <si>
    <t xml:space="preserve">032 0702 5250113080 242 </t>
  </si>
  <si>
    <t xml:space="preserve">032 0702 5250113080 244 </t>
  </si>
  <si>
    <t xml:space="preserve">032 0702 5250113080 852 </t>
  </si>
  <si>
    <t xml:space="preserve">032 0702 5250113080 853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</si>
  <si>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</si>
  <si>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</si>
  <si>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</si>
  <si>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Энергосбережение в отраслях социально-культурной сферы</t>
  </si>
  <si>
    <t xml:space="preserve">032 0702 6010000000 000 </t>
  </si>
  <si>
    <t>Мероприятия по энергосбережению и энергетической эффективности в отраслях социально-культурной сферы</t>
  </si>
  <si>
    <t xml:space="preserve">032 0702 6010114440 000 </t>
  </si>
  <si>
    <t xml:space="preserve">032 0702 6010114440 612 </t>
  </si>
  <si>
    <t>Профессиональная подготовка, переподготовка и повышение квалификации</t>
  </si>
  <si>
    <t xml:space="preserve">032 0705 00000000000 000 </t>
  </si>
  <si>
    <t xml:space="preserve">032 0705 5250000000 000 </t>
  </si>
  <si>
    <t>Развитие кадрового потенциала системы дошкольного, общего и дополнительного образования</t>
  </si>
  <si>
    <t xml:space="preserve">032 0705 5250170840 000 </t>
  </si>
  <si>
    <t xml:space="preserve">032 0705 5250170840 612 </t>
  </si>
  <si>
    <t xml:space="preserve">032 0707 00000000000 000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</si>
  <si>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</si>
  <si>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</si>
  <si>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</si>
  <si>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</si>
  <si>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</si>
  <si>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</si>
  <si>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032 0707 5270170600 244 </t>
  </si>
  <si>
    <t xml:space="preserve">032 0707 5270170600 612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</si>
  <si>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</si>
  <si>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</si>
  <si>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</si>
  <si>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</si>
  <si>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</si>
  <si>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</si>
  <si>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</si>
  <si>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</si>
  <si>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</si>
  <si>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</si>
  <si>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</si>
  <si>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</si>
  <si>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</si>
  <si>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</si>
  <si>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</si>
  <si>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</si>
  <si>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</si>
  <si>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</si>
  <si>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 xml:space="preserve">032 0709 5220270510 000 </t>
  </si>
  <si>
    <t xml:space="preserve">032 0709 5220270510 242 </t>
  </si>
  <si>
    <t xml:space="preserve">032 0709 5220270510 244 </t>
  </si>
  <si>
    <t xml:space="preserve">032 0709 5220270510 612 </t>
  </si>
  <si>
    <t xml:space="preserve">032 0709 5250000000 000 </t>
  </si>
  <si>
    <t>Поощрение победителей и лауреатов областных конкурсов в области образования</t>
  </si>
  <si>
    <t xml:space="preserve">032 0709 5250272080 000 </t>
  </si>
  <si>
    <t xml:space="preserve">032 0709 5250272080 612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</si>
  <si>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</si>
  <si>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</si>
  <si>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</si>
  <si>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</si>
  <si>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</si>
  <si>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</si>
  <si>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</si>
  <si>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</si>
  <si>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</si>
  <si>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</si>
  <si>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</si>
  <si>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</si>
  <si>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</si>
  <si>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853 </t>
  </si>
  <si>
    <t xml:space="preserve">032 0709 52Ц0100170 000 </t>
  </si>
  <si>
    <t xml:space="preserve">032 0709 52Ц0100170 611 </t>
  </si>
  <si>
    <t>Предоставление субсидий муниципальным автономным учреждениям</t>
  </si>
  <si>
    <t xml:space="preserve">032 0709 52Ц0100180 000 </t>
  </si>
  <si>
    <t xml:space="preserve">032 0709 52Ц0100180 621 </t>
  </si>
  <si>
    <t xml:space="preserve">032 0709 52Ц0210490 000 </t>
  </si>
  <si>
    <t xml:space="preserve">032 0709 52Ц0210490 622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</si>
  <si>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</si>
  <si>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</si>
  <si>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</si>
  <si>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</si>
  <si>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</si>
  <si>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</si>
  <si>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</si>
  <si>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</si>
  <si>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</si>
  <si>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</si>
  <si>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</si>
  <si>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</si>
  <si>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</si>
  <si>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</si>
  <si>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</si>
  <si>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</si>
  <si>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</si>
  <si>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</si>
  <si>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</si>
  <si>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</si>
  <si>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</si>
  <si>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</si>
  <si>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</si>
  <si>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</si>
  <si>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</si>
  <si>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</si>
  <si>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</si>
  <si>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</si>
  <si>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</si>
  <si>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</si>
  <si>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</si>
  <si>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</si>
  <si>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</si>
  <si>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</si>
  <si>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</si>
  <si>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</si>
  <si>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</si>
  <si>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</si>
  <si>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</si>
  <si>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</si>
  <si>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</si>
  <si>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</si>
  <si>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</si>
  <si>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</si>
  <si>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</si>
  <si>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</si>
  <si>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</si>
  <si>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</si>
  <si>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</si>
  <si>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t>
  </si>
  <si>
    <t>720</t>
  </si>
  <si>
    <t>017 01050000000000600</t>
  </si>
  <si>
    <t>Уменьшение прочих остатков денежных средств бюджетов муниципальных районов</t>
  </si>
  <si>
    <t>017 01050201050000610</t>
  </si>
  <si>
    <t>EXPORT_SRC_KIND</t>
  </si>
  <si>
    <t>СБС</t>
  </si>
  <si>
    <t>EXPORT_PARAM_SRC_KIND</t>
  </si>
  <si>
    <t>EXPORT_SRC_CODE</t>
  </si>
  <si>
    <t>45001</t>
  </si>
  <si>
    <t>EXPORT_VB_CODE</t>
  </si>
  <si>
    <t>3</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</si>
  <si>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</si>
  <si>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</si>
  <si>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</si>
  <si>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</si>
  <si>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</si>
  <si>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</si>
  <si>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</si>
  <si>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</si>
  <si>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</si>
  <si>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</si>
  <si>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</si>
  <si>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</si>
  <si>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</si>
  <si>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017 20201000000000151</t>
  </si>
  <si>
    <t>Дотации на выравнивание бюджетной обеспеченности</t>
  </si>
  <si>
    <t>017 20201001000000151</t>
  </si>
  <si>
    <t>Дотации бюджетам муниципальных районов на выравнивание  бюджетной обеспеченности</t>
  </si>
  <si>
    <t>017 20201001050000151</t>
  </si>
  <si>
    <t>Дотации бюджетам на поддержку мер по обеспечению сбалансированности бюджетов</t>
  </si>
  <si>
    <t>017 20201003000000151</t>
  </si>
  <si>
    <t>Дотации бюджетам муниципальных районов на поддержку мер по обеспечению сбалансированности бюджетов</t>
  </si>
  <si>
    <t>017 20201003050000151</t>
  </si>
  <si>
    <t>Субсидии бюджетам бюджетной системы Российской Федерации (межбюджетные субсидии)</t>
  </si>
  <si>
    <t>000 20202000000000151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</si>
  <si>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</si>
  <si>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016 20202207050000151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</si>
  <si>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</si>
  <si>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</si>
  <si>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</si>
  <si>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032 20202215050000151</t>
  </si>
  <si>
    <t>Прочие субсидии</t>
  </si>
  <si>
    <t>000 20202999000000151</t>
  </si>
  <si>
    <t>Прочие субсидии бюджетам муниципальных районов</t>
  </si>
  <si>
    <t>000 20202999050000151</t>
  </si>
  <si>
    <t>001 20202999050000151</t>
  </si>
  <si>
    <t>016 20202999050000151</t>
  </si>
  <si>
    <t>017 20202999050000151</t>
  </si>
  <si>
    <t>032 20202999050000151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</si>
  <si>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</si>
  <si>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</si>
  <si>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</si>
  <si>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</si>
  <si>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муниципальных районов на государственную регистрацию актов гражданского состояния</t>
  </si>
  <si>
    <t>001 20203003050000151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</si>
  <si>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</si>
  <si>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</si>
  <si>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</si>
  <si>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</si>
  <si>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</si>
  <si>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</si>
  <si>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</si>
  <si>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</si>
  <si>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</si>
  <si>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</si>
  <si>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</si>
  <si>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</si>
  <si>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</si>
  <si>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016 20203024050000151</t>
  </si>
  <si>
    <t>017 20203024050000151</t>
  </si>
  <si>
    <t>032 20203024050000151</t>
  </si>
  <si>
    <t>Субвенции бюджетам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</si>
  <si>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</si>
  <si>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</si>
  <si>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</si>
  <si>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</si>
  <si>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</si>
  <si>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t>
  </si>
  <si>
    <t>001 20203069050000151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</si>
  <si>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</si>
  <si>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</si>
  <si>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</si>
  <si>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</si>
  <si>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Субвенции бюджетам субъектов Российской Федерации на проведение Всероссийской сельскохозяйственной переписи в 2016 году</t>
  </si>
  <si>
    <t>001 20203121020000151</t>
  </si>
  <si>
    <t>Субвенции бюджетам муниципальных районов Российской Федерации на проведение Всероссийской сельскохозяйственной переписи в 2016 году</t>
  </si>
  <si>
    <t>001 20203121050000151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</si>
  <si>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</si>
  <si>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</si>
  <si>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</si>
  <si>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</si>
  <si>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</si>
  <si>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</si>
  <si>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</si>
  <si>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016 20204012050000151</t>
  </si>
  <si>
    <t>017 20204012050000151</t>
  </si>
  <si>
    <t>032 20204012050000151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</si>
  <si>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</si>
  <si>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</si>
  <si>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</si>
  <si>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</si>
  <si>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001 20204014050000151</t>
  </si>
  <si>
    <t>015 20204014050000151</t>
  </si>
  <si>
    <t>017 20204014050000151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</si>
  <si>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</si>
  <si>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</si>
  <si>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</si>
  <si>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</si>
  <si>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</si>
  <si>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</si>
  <si>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</si>
  <si>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</si>
  <si>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</si>
  <si>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016 20204999050000151</t>
  </si>
  <si>
    <t>017 20204999050000151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</si>
  <si>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</si>
  <si>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</si>
  <si>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</si>
  <si>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</si>
  <si>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</si>
  <si>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</si>
  <si>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</si>
  <si>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</si>
  <si>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016 21805030050000180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</si>
  <si>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</si>
  <si>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</si>
  <si>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</si>
  <si>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</si>
  <si>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001 21905000050000151</t>
  </si>
  <si>
    <t>016 21905000050000151</t>
  </si>
  <si>
    <t>032 21905000050000151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</si>
  <si>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</si>
  <si>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</si>
  <si>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</si>
  <si>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</si>
  <si>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</si>
  <si>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</si>
  <si>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</si>
  <si>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</si>
  <si>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</si>
  <si>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</si>
  <si>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</si>
  <si>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</si>
  <si>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</si>
  <si>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</si>
  <si>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</si>
  <si>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 и взносы по обязательному социальному страхованию</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</si>
  <si>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</si>
  <si>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</si>
  <si>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</si>
  <si>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</si>
  <si>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</si>
  <si>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</si>
  <si>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</si>
  <si>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</si>
  <si>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</si>
  <si>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</si>
  <si>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</si>
  <si>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Расходы на выплаты по оплате труда работников органов местного самоуправления</t>
  </si>
  <si>
    <t xml:space="preserve">001 0104 6730100140 000 </t>
  </si>
  <si>
    <t xml:space="preserve">001 0104 6730100140 121 </t>
  </si>
  <si>
    <t xml:space="preserve">001 0104 6730100140 129 </t>
  </si>
  <si>
    <t>Расходы на обеспечение функций органов местного самоуправления</t>
  </si>
  <si>
    <t xml:space="preserve">001 0104 6730100150 000 </t>
  </si>
  <si>
    <t xml:space="preserve">001 0104 6730100150 122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</si>
  <si>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</si>
  <si>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</si>
  <si>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001 0104 6740100140 000 </t>
  </si>
  <si>
    <t xml:space="preserve">001 0104 6740100140 121 </t>
  </si>
  <si>
    <t xml:space="preserve">001 0104 6740100140 129 </t>
  </si>
  <si>
    <t xml:space="preserve">001 0104 6740100150 000 </t>
  </si>
  <si>
    <t xml:space="preserve">001 0104 6740100150 122 </t>
  </si>
  <si>
    <t xml:space="preserve">001 0104 6740100150 242 </t>
  </si>
  <si>
    <t xml:space="preserve">001 0104 6740100150 244 </t>
  </si>
  <si>
    <t>Уплата прочих налогов, сборов и иных платежей</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</si>
  <si>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</si>
  <si>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</si>
  <si>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</si>
  <si>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</si>
  <si>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</si>
  <si>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</si>
  <si>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</si>
  <si>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</si>
  <si>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</si>
  <si>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</si>
  <si>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</si>
  <si>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по организации и осуществлению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</si>
  <si>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 xml:space="preserve">001 0104 67401П7090 000 </t>
  </si>
  <si>
    <t xml:space="preserve">001 0104 67401П7090 121 </t>
  </si>
  <si>
    <t xml:space="preserve">001 0104 67401П7090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</si>
  <si>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</si>
  <si>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</si>
  <si>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</si>
  <si>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</si>
  <si>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</si>
  <si>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</si>
  <si>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</si>
  <si>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</si>
  <si>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</si>
  <si>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</si>
  <si>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</si>
  <si>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</si>
  <si>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</si>
  <si>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</si>
  <si>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</si>
  <si>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</si>
  <si>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</si>
  <si>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</si>
  <si>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</si>
  <si>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</si>
  <si>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</si>
  <si>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</si>
  <si>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</si>
  <si>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</si>
  <si>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</si>
  <si>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</si>
  <si>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</si>
  <si>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</si>
  <si>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</si>
  <si>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</si>
  <si>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</si>
  <si>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</si>
  <si>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</si>
  <si>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</si>
  <si>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</si>
  <si>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</si>
  <si>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</si>
  <si>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</si>
  <si>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</si>
  <si>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</si>
  <si>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</si>
  <si>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</si>
  <si>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</si>
  <si>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</si>
  <si>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</si>
  <si>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</si>
  <si>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</si>
  <si>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</si>
  <si>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</si>
  <si>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</si>
  <si>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</si>
  <si>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 xml:space="preserve">001 0113 5510000000 000 </t>
  </si>
  <si>
    <t>Постановка (снятие) с государственного учета объектов, проведение рыночной оценки объектов</t>
  </si>
  <si>
    <t xml:space="preserve">001 0113 5510113200 000 </t>
  </si>
  <si>
    <t xml:space="preserve">001 0113 5510113200 244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</si>
  <si>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</si>
  <si>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</si>
  <si>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</si>
  <si>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</si>
  <si>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</si>
  <si>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Софинансирование мероприятий по организации мониторинга социально-экономического развития</t>
  </si>
  <si>
    <t xml:space="preserve">001 0113 5900470220 000 </t>
  </si>
  <si>
    <t xml:space="preserve">001 0113 5900470220 244 </t>
  </si>
  <si>
    <t>Софинансирование расходов по организации мониторинга социально-экономического развития Бокситогорского муниципального района Ленинградской области</t>
  </si>
  <si>
    <t xml:space="preserve">001 0113 59004S0220 000 </t>
  </si>
  <si>
    <t xml:space="preserve">001 0113 59004S0220 244 </t>
  </si>
  <si>
    <t>Подпрограмма "Создание условий для эффективного выполнения органами местного самоуправления своих полномочий"</t>
  </si>
  <si>
    <t xml:space="preserve">001 0113 6410000000 000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</si>
  <si>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</si>
  <si>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001 0113 6410113080 000 </t>
  </si>
  <si>
    <t xml:space="preserve">001 0113 6410113080 122 </t>
  </si>
  <si>
    <t xml:space="preserve">001 0113 6410113080 244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</si>
  <si>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</si>
  <si>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001 0113 6410213070 000 </t>
  </si>
  <si>
    <t xml:space="preserve">001 0113 6410213070 244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</si>
  <si>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</si>
  <si>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</si>
  <si>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</si>
  <si>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</si>
  <si>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</si>
  <si>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</si>
  <si>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</si>
  <si>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</si>
  <si>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001 0113 6820000000 000 </t>
  </si>
  <si>
    <t>Проведение Всероссийской сельскохозяйственной переписи в 2016 году</t>
  </si>
  <si>
    <t xml:space="preserve">001 0113 6820153910 000 </t>
  </si>
  <si>
    <t xml:space="preserve">001 0113 6820153910 242 </t>
  </si>
  <si>
    <t xml:space="preserve">001 0113 6820153910 244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</si>
  <si>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</si>
  <si>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</si>
  <si>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</si>
  <si>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</si>
  <si>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</si>
  <si>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</si>
  <si>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</si>
  <si>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</si>
  <si>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</si>
  <si>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</si>
  <si>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</si>
  <si>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</si>
  <si>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казенных учреждений и взносы по обязательному социальному страхованию</t>
  </si>
  <si>
    <t xml:space="preserve">001 0113 6830100160 111 </t>
  </si>
  <si>
    <t>Иные выплаты персоналу казенных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</si>
  <si>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</si>
  <si>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</si>
  <si>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</si>
  <si>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</si>
  <si>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</si>
  <si>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</si>
  <si>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</si>
  <si>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</si>
  <si>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</si>
  <si>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Исполнение судебных актов, вступивших в законную силу по искам к муниципальным образованиям</t>
  </si>
  <si>
    <t xml:space="preserve">001 0113 6830113010 000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</si>
  <si>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</si>
  <si>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001 0113 6830113010 831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</si>
  <si>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</si>
  <si>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</si>
  <si>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</si>
  <si>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Обеспечение органов местного самоуправления статистической и иной информацией о социально-экономическом развитии</t>
  </si>
  <si>
    <t xml:space="preserve">001 0113 6830113110 000 </t>
  </si>
  <si>
    <t xml:space="preserve">001 0113 6830113110 244 </t>
  </si>
  <si>
    <t>Другие вопросы по исполнению муниципальных функций</t>
  </si>
  <si>
    <t xml:space="preserve">001 0113 6830113620 000 </t>
  </si>
  <si>
    <t xml:space="preserve">001 0113 6830113620 121 </t>
  </si>
  <si>
    <t xml:space="preserve">001 0113 6830113620 129 </t>
  </si>
  <si>
    <t xml:space="preserve">001 0113 6830113620 244 </t>
  </si>
  <si>
    <t>Публичные нормативные выплаты гражданам несоциального характера</t>
  </si>
  <si>
    <t xml:space="preserve">001 0113 6830113620 330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</si>
  <si>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</si>
  <si>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</si>
  <si>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</si>
  <si>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</si>
  <si>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</si>
  <si>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</si>
  <si>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</si>
  <si>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</si>
  <si>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</si>
  <si>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</si>
  <si>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</si>
  <si>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</si>
  <si>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</si>
  <si>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</si>
  <si>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</si>
  <si>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Оснащение объектов социальной сферы и объектов жизнеобеспечения Бокситогорского муниципального района резервным энергоснабжением</t>
  </si>
  <si>
    <t xml:space="preserve">001 0309 5720213100 000 </t>
  </si>
  <si>
    <t xml:space="preserve">001 0309 5720213100 244 </t>
  </si>
  <si>
    <t>Проведение превентивных противопаводковых работ на территории Бокситогорского муниципального района</t>
  </si>
  <si>
    <t xml:space="preserve">001 0309 5720213102 000 </t>
  </si>
  <si>
    <t xml:space="preserve">001 0309 5720213102 244 </t>
  </si>
  <si>
    <t>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</si>
  <si>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001 0309 5720274270 000 </t>
  </si>
  <si>
    <t xml:space="preserve">001 0309 5720274270 244 </t>
  </si>
  <si>
    <t>Софинансирование расходов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t>
  </si>
  <si>
    <t xml:space="preserve">001 0309 57202S4270 000 </t>
  </si>
  <si>
    <t xml:space="preserve">001 0309 57202S4270 244 </t>
  </si>
  <si>
    <t xml:space="preserve">001 0309 57202П7091 000 </t>
  </si>
  <si>
    <t xml:space="preserve">001 0309 57202П7091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</si>
  <si>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</si>
  <si>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</si>
  <si>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</si>
  <si>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</si>
  <si>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</si>
  <si>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</si>
  <si>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</si>
  <si>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</si>
  <si>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</si>
  <si>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</si>
  <si>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</si>
  <si>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</si>
  <si>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</si>
  <si>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</si>
  <si>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</si>
  <si>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</si>
  <si>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</si>
  <si>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</si>
  <si>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</si>
  <si>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</si>
  <si>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</si>
  <si>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</si>
  <si>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</si>
  <si>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</si>
  <si>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</si>
  <si>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</si>
  <si>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</si>
  <si>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</si>
  <si>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</si>
  <si>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</si>
  <si>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</si>
  <si>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</si>
  <si>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</si>
  <si>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</si>
  <si>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 xml:space="preserve">001 0405 5110000000 000 </t>
  </si>
  <si>
    <t>Стимулирование развития малых форм хозяйствования</t>
  </si>
  <si>
    <t xml:space="preserve">001 0405 5110114060 000 </t>
  </si>
  <si>
    <t>Субсидии юридическим лицам (кроме некоммерческих организаций), индивидуальным предпринимателям, физическим лицам</t>
  </si>
  <si>
    <t xml:space="preserve">001 0405 5110114060 810 </t>
  </si>
  <si>
    <t>Стимулирование развития малых форм хозяйствования (К(Ф) Х и ЛПХ)</t>
  </si>
  <si>
    <t xml:space="preserve">001 0405 5110171030 000 </t>
  </si>
  <si>
    <t xml:space="preserve">001 0405 5110171030 810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</si>
  <si>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</si>
  <si>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</si>
  <si>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</si>
  <si>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Борьба с борщевиком "Сосновского"</t>
  </si>
  <si>
    <t xml:space="preserve">001 0405 5110414160 000 </t>
  </si>
  <si>
    <t xml:space="preserve">001 0405 5110414160 244 </t>
  </si>
  <si>
    <t>Транспорт</t>
  </si>
  <si>
    <t xml:space="preserve">001 0408 00000000000 000 </t>
  </si>
  <si>
    <t>Подпрограмма "Создание условий для предоставления транспортных услуг населению"</t>
  </si>
  <si>
    <t xml:space="preserve">001 0408 5930000000 000 </t>
  </si>
  <si>
    <t>Субсидии юридическим лицам на возмещение части затрат в связи с оказанием услуг по пассажирским перевозкам автомобильным транспортом общего пользования между населенными пунктами и в границах Бокситогорского муниципального района</t>
  </si>
  <si>
    <t xml:space="preserve">001 0408 5930114140 000 </t>
  </si>
  <si>
    <t xml:space="preserve">001 0408 5930114140 810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</si>
  <si>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</si>
  <si>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</si>
  <si>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</si>
  <si>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и выполнение перевозок и багажа автобусами по маршрутам регулярных перевозок на территории Бокситогорского муниципального района</t>
  </si>
  <si>
    <t xml:space="preserve">001 0408 5930114142 000 </t>
  </si>
  <si>
    <t xml:space="preserve">001 0408 5930114142 244 </t>
  </si>
  <si>
    <t>Дорожное хозяйство (дорожные фонды)</t>
  </si>
  <si>
    <t xml:space="preserve">001 0409 00000000000 000 </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</si>
  <si>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</si>
  <si>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</si>
  <si>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</si>
  <si>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</si>
  <si>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</si>
  <si>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</si>
  <si>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</si>
  <si>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</si>
  <si>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</si>
  <si>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</si>
  <si>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 xml:space="preserve">001 0409 6610215022 852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</si>
  <si>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</si>
  <si>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</si>
  <si>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</si>
  <si>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</si>
  <si>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</si>
  <si>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</si>
  <si>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</si>
  <si>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</si>
  <si>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Подпрограмма "Развитие потребительской кооперации на территории Бокситогорского муниципального района"</t>
  </si>
  <si>
    <t xml:space="preserve">001 0412 5910000000 000 </t>
  </si>
  <si>
    <t>Субсидии юридическим лицам в целях возмещения затрат по доставке товаров в сельские населенные пункты, расположенные свыше 11 км от места их получения</t>
  </si>
  <si>
    <t xml:space="preserve">001 0412 5910114120 000 </t>
  </si>
  <si>
    <t xml:space="preserve">001 0412 5910114120 810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</si>
  <si>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</si>
  <si>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</si>
  <si>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</si>
  <si>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</si>
  <si>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Субсидии некоммерческим организациям (за исключением государственных (муниципальных) учреждений)</t>
  </si>
  <si>
    <t xml:space="preserve">001 0412 5920114130 630 </t>
  </si>
  <si>
    <t>Cофинансирование расходов на государственную поддержку малого и среднего предпринимательства, включая крестьянские (фермерские) хозяйства</t>
  </si>
  <si>
    <t xml:space="preserve">001 0412 59201L0640 000 </t>
  </si>
  <si>
    <t xml:space="preserve">001 0412 59201L0640 810 </t>
  </si>
  <si>
    <t>Государственная поддержка малого и среднего предпринимательства, включая крестьянские (фермерские) хозяйства</t>
  </si>
  <si>
    <t xml:space="preserve">001 0412 59201R0640 000 </t>
  </si>
  <si>
    <t xml:space="preserve">001 0412 59201R0640 810 </t>
  </si>
  <si>
    <t>Реализация мероприятий муниципальных ведомственных программ муниципального района</t>
  </si>
  <si>
    <t xml:space="preserve">001 0412 6850000000 000 </t>
  </si>
  <si>
    <t>Межбюджетные трансферты на мероприятия по разработке генеральных планов и правил землепользования и застройки городских поселений</t>
  </si>
  <si>
    <t xml:space="preserve">001 0412 68502Б7060 000 </t>
  </si>
  <si>
    <t xml:space="preserve">001 0412 68502Б7060 540 </t>
  </si>
  <si>
    <t>Мероприятия по разработке генеральных планов и правил землепользования и застройки городских поселений</t>
  </si>
  <si>
    <t xml:space="preserve">001 0412 68502П7060 000 </t>
  </si>
  <si>
    <t xml:space="preserve">001 0412 68502П7060 244 </t>
  </si>
  <si>
    <t>ЖИЛИЩНО-КОММУНАЛЬНОЕ ХОЗЯЙСТВО</t>
  </si>
  <si>
    <t xml:space="preserve">001 0500 0000000000 000 </t>
  </si>
  <si>
    <t>Коммунальное хозяйство</t>
  </si>
  <si>
    <t xml:space="preserve">001 0502 00000000000 000 </t>
  </si>
  <si>
    <t xml:space="preserve">001 0502 6850000000 000 </t>
  </si>
  <si>
    <t>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</si>
  <si>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001 0502 6850170200 000 </t>
  </si>
  <si>
    <t>Бюджетные инвестиции в объекты капитального строительства государственной (муниципальной) собственности</t>
  </si>
  <si>
    <t xml:space="preserve">001 0502 6850170200 414 </t>
  </si>
  <si>
    <t>Софинансирование расходов на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t>
  </si>
  <si>
    <t xml:space="preserve">001 0502 68501S0200 000 </t>
  </si>
  <si>
    <t xml:space="preserve">001 0502 68501S0200 414 </t>
  </si>
  <si>
    <t>Благоустройство</t>
  </si>
  <si>
    <t xml:space="preserve">001 0503 00000000000 000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</si>
  <si>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</si>
  <si>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</si>
  <si>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</si>
  <si>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001 0503 6830115030 810 </t>
  </si>
  <si>
    <t>Другие вопросы в области жилищно-коммунального хозяйства</t>
  </si>
  <si>
    <t xml:space="preserve">001 0505 00000000000 000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</si>
  <si>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</si>
  <si>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</si>
  <si>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</si>
  <si>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</si>
  <si>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</si>
  <si>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</si>
  <si>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</si>
  <si>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</si>
  <si>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</si>
  <si>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</si>
  <si>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</si>
  <si>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</si>
  <si>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</si>
  <si>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</si>
  <si>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</si>
  <si>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</si>
  <si>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</si>
  <si>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</si>
  <si>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</si>
  <si>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</si>
  <si>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</si>
  <si>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 и оздоровление детей</t>
  </si>
  <si>
    <t xml:space="preserve">001 0707 00000000000 000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</si>
  <si>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</si>
  <si>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</si>
  <si>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</si>
  <si>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</si>
  <si>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 xml:space="preserve">001 0707 5410117270 244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</si>
  <si>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</si>
  <si>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</si>
  <si>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</si>
  <si>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</si>
  <si>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</si>
  <si>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</si>
  <si>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</si>
  <si>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</si>
  <si>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</si>
  <si>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</si>
  <si>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</si>
  <si>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001 0707 5410210850 244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</si>
  <si>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</si>
  <si>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</si>
  <si>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</si>
  <si>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001 0707 5410217170 244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</si>
  <si>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</si>
  <si>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</si>
  <si>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</si>
  <si>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</si>
  <si>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</si>
  <si>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</si>
  <si>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</si>
  <si>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</si>
  <si>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</si>
  <si>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</si>
  <si>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</si>
  <si>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</si>
  <si>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</si>
  <si>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</si>
  <si>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Подпрограмма "Культура Бокситогорского муниципального района"</t>
  </si>
  <si>
    <t xml:space="preserve">001 0801 5420000000 000 </t>
  </si>
  <si>
    <t>Предоставление муниципальным бюджетным учреждениям субсидий на финансовое обеспечение выполнения муниципального задания</t>
  </si>
  <si>
    <t xml:space="preserve">001 0801 5420100170 000 </t>
  </si>
  <si>
    <t xml:space="preserve">001 0801 5420100170 611 </t>
  </si>
  <si>
    <t xml:space="preserve">001 0801 5420110850 000 </t>
  </si>
  <si>
    <t xml:space="preserve">001 0801 5420110850 612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</si>
  <si>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</si>
  <si>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</si>
  <si>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</si>
  <si>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</si>
  <si>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</si>
  <si>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001 0801 5420174370 540 </t>
  </si>
  <si>
    <t>Комплектование библиотечных фондов библиотек</t>
  </si>
  <si>
    <t xml:space="preserve">001 0801 5420210170 000 </t>
  </si>
  <si>
    <t xml:space="preserve">001 0801 5420210170 612 </t>
  </si>
  <si>
    <t>Комплектование книжных фондов библиотек муниципальных образований</t>
  </si>
  <si>
    <t xml:space="preserve">001 0801 5420251440 000 </t>
  </si>
  <si>
    <t xml:space="preserve">001 0801 5420251440 612 </t>
  </si>
  <si>
    <t>Комплектование книжных фондов библиотек муниципальных образований Ленинградской области</t>
  </si>
  <si>
    <t xml:space="preserve">001 0801 5420272050 000 </t>
  </si>
  <si>
    <t xml:space="preserve">001 0801 5420272050 612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</si>
  <si>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</si>
  <si>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</si>
  <si>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</si>
  <si>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</si>
  <si>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</si>
  <si>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</si>
  <si>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</si>
  <si>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</si>
  <si>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</si>
  <si>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</si>
  <si>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</si>
  <si>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</si>
  <si>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</si>
  <si>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</si>
  <si>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</si>
  <si>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</si>
  <si>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</si>
  <si>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</si>
  <si>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</si>
  <si>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</si>
  <si>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</si>
  <si>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</si>
  <si>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</si>
  <si>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</si>
  <si>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</si>
  <si>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</si>
  <si>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</si>
  <si>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</si>
  <si>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</si>
  <si>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</si>
  <si>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</si>
  <si>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</si>
  <si>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</si>
  <si>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</si>
  <si>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</si>
  <si>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</si>
  <si>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</si>
  <si>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</si>
  <si>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01.12.2016 г.</t>
  </si>
  <si>
    <t>01.12.2016</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</si>
  <si>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</si>
  <si>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</si>
  <si>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</si>
  <si>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</si>
  <si>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</si>
  <si>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</si>
  <si>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</si>
  <si>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</si>
  <si>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</si>
  <si>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</si>
  <si>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</si>
  <si>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</si>
  <si>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</si>
  <si>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</si>
  <si>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</si>
  <si>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</si>
  <si>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</si>
  <si>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</si>
  <si>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</si>
  <si>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</si>
  <si>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</si>
  <si>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</si>
  <si>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</si>
  <si>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</si>
  <si>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</si>
  <si>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</si>
  <si>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</si>
  <si>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</si>
  <si>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</si>
  <si>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</si>
  <si>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</si>
  <si>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</si>
  <si>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</si>
  <si>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</si>
  <si>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</si>
  <si>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</si>
  <si>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</si>
  <si>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</si>
  <si>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</si>
  <si>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</si>
  <si>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</si>
  <si>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</si>
  <si>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</si>
  <si>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</si>
  <si>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</si>
  <si>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</si>
  <si>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</si>
  <si>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</si>
  <si>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</si>
  <si>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</si>
  <si>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</si>
  <si>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</si>
  <si>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</si>
  <si>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</si>
  <si>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</si>
  <si>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</si>
  <si>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</si>
  <si>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</si>
  <si>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</si>
  <si>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</si>
  <si>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</si>
  <si>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</si>
  <si>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</si>
  <si>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</si>
  <si>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</si>
  <si>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</si>
  <si>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</si>
  <si>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</si>
  <si>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</si>
  <si>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</si>
  <si>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</si>
  <si>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</si>
  <si>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</si>
  <si>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</si>
  <si>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</si>
  <si>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</si>
  <si>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</si>
  <si>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</si>
  <si>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</si>
  <si>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</si>
  <si>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</si>
  <si>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</si>
  <si>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</si>
  <si>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</si>
  <si>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</si>
  <si>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</si>
  <si>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</si>
  <si>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</si>
  <si>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</si>
  <si>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</si>
  <si>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</si>
  <si>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</si>
  <si>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</si>
  <si>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</si>
  <si>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</si>
  <si>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</si>
  <si>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</si>
  <si>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</si>
  <si>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</si>
  <si>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</si>
  <si>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</si>
  <si>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</si>
  <si>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</si>
  <si>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</si>
  <si>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</si>
  <si>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</si>
  <si>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</si>
  <si>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</si>
  <si>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</si>
  <si>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</si>
  <si>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</si>
  <si>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</si>
  <si>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</si>
  <si>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</si>
  <si>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</si>
  <si>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</si>
  <si>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</si>
  <si>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</si>
  <si>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</si>
  <si>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</si>
  <si>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</si>
  <si>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</si>
  <si>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</si>
  <si>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</si>
  <si>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</si>
  <si>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</si>
  <si>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</si>
  <si>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</si>
  <si>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</si>
  <si>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</si>
  <si>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</si>
  <si>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</si>
  <si>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</si>
  <si>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</si>
  <si>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</si>
  <si>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</si>
  <si>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</si>
  <si>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</si>
  <si>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</si>
  <si>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</si>
  <si>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</si>
  <si>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</si>
  <si>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</si>
  <si>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</si>
  <si>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</si>
  <si>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</si>
  <si>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</si>
  <si>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</si>
  <si>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</si>
  <si>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</si>
  <si>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</si>
  <si>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</si>
  <si>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</si>
  <si>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</si>
  <si>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</si>
  <si>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</si>
  <si>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</si>
  <si>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</si>
  <si>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</si>
  <si>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</si>
  <si>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</si>
  <si>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</si>
  <si>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</si>
  <si>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</si>
  <si>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</si>
  <si>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</si>
  <si>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</si>
  <si>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</si>
  <si>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</si>
  <si>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</si>
  <si>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</si>
  <si>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</si>
  <si>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</si>
  <si>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</si>
  <si>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</si>
  <si>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</si>
  <si>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</si>
  <si>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</si>
  <si>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</si>
  <si>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</si>
  <si>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</si>
  <si>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</si>
  <si>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</si>
  <si>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</si>
  <si>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</si>
  <si>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</si>
  <si>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</si>
  <si>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</si>
  <si>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</si>
  <si>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</si>
  <si>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</si>
  <si>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</si>
  <si>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</si>
  <si>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</si>
  <si>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</si>
  <si>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</si>
  <si>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</si>
  <si>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</si>
  <si>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</si>
  <si>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</si>
  <si>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001 11302060000000130</t>
  </si>
  <si>
    <t>Доходы, поступающие в порядке возмещения расходов, понесенных в связи с эксплуатацией имущества муниципальных районов</t>
  </si>
  <si>
    <t>001 11302065050000130</t>
  </si>
  <si>
    <t>Прочие доходы от компенсации затрат государства</t>
  </si>
  <si>
    <t>032 11302990000000130</t>
  </si>
  <si>
    <t>Прочие доходы от компенсации затрат бюджетов муниципальных районов</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</si>
  <si>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</si>
  <si>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</si>
  <si>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</si>
  <si>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</si>
  <si>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</si>
  <si>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</si>
  <si>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</si>
  <si>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</si>
  <si>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</si>
  <si>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</si>
  <si>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</si>
  <si>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</si>
  <si>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</si>
  <si>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</si>
  <si>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</si>
  <si>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</si>
  <si>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005 11406013100000430</t>
  </si>
  <si>
    <t>006 11406013100000430</t>
  </si>
  <si>
    <t>008 11406013100000430</t>
  </si>
  <si>
    <t>010 11406013100000430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</si>
  <si>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</si>
  <si>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</si>
  <si>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</si>
  <si>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</si>
  <si>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</si>
  <si>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</si>
  <si>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</si>
  <si>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</si>
  <si>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</si>
  <si>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</si>
  <si>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</si>
  <si>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182 11603010010000140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</si>
  <si>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</si>
  <si>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</si>
  <si>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</si>
  <si>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</si>
  <si>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</si>
  <si>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</si>
  <si>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</si>
  <si>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</si>
  <si>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</si>
  <si>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</si>
  <si>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</si>
  <si>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</si>
  <si>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</si>
  <si>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</si>
  <si>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</si>
  <si>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</si>
  <si>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</si>
  <si>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</si>
  <si>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</si>
  <si>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</si>
  <si>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</si>
  <si>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</si>
  <si>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</si>
  <si>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</si>
  <si>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</si>
  <si>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</si>
  <si>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</si>
  <si>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</si>
  <si>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</si>
  <si>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</si>
  <si>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</si>
  <si>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</si>
  <si>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</si>
  <si>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</si>
  <si>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</si>
  <si>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</si>
  <si>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</si>
  <si>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</si>
  <si>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</si>
  <si>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</si>
  <si>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</si>
  <si>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</si>
  <si>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</si>
  <si>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</si>
  <si>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</si>
  <si>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</si>
  <si>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</si>
  <si>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000 11625030016000140</t>
  </si>
  <si>
    <t>076 11625030016000140</t>
  </si>
  <si>
    <t>188 11625030016000140</t>
  </si>
  <si>
    <t>Денежные взыскания (штрафы) за нарушение законодательства об экологической экспертизе</t>
  </si>
  <si>
    <t>048 11625040010000140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</si>
  <si>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</si>
  <si>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048 11625040016000140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</si>
  <si>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</si>
  <si>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</si>
  <si>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</si>
  <si>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</si>
  <si>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</si>
  <si>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</si>
  <si>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</si>
  <si>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</si>
  <si>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</si>
  <si>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</si>
  <si>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</si>
  <si>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</si>
  <si>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</si>
  <si>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</si>
  <si>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</si>
  <si>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</si>
  <si>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</si>
  <si>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</si>
  <si>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</si>
  <si>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</si>
  <si>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</si>
  <si>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</si>
  <si>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</si>
  <si>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</si>
  <si>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</si>
  <si>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</si>
  <si>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</si>
  <si>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</si>
  <si>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032 11632000000000140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</si>
  <si>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</si>
  <si>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032 11632000050000140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</si>
  <si>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</si>
  <si>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</si>
  <si>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</si>
  <si>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</si>
  <si>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</si>
  <si>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</si>
  <si>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</si>
  <si>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</si>
  <si>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</si>
  <si>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</si>
  <si>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</si>
  <si>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</si>
  <si>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188 11690050050000140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</si>
  <si>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</si>
  <si>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</si>
  <si>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</si>
  <si>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</si>
  <si>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</si>
  <si>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321 11690050056000140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</si>
</sst>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Border="1" applyAlignment="1">
      <alignment horizont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0" xfId="0" applyNumberFormat="1" applyFont="1" applyBorder="1" applyAlignment="1">
      <alignment horizontal="left" wrapText="1"/>
    </xf>
    <xf numFmtId="49" fontId="0" fillId="0" borderId="50" xfId="0" applyNumberFormat="1" applyBorder="1" applyAlignment="1">
      <alignment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26</xdr:row>
      <xdr:rowOff>247650</xdr:rowOff>
    </xdr:from>
    <xdr:ext cx="6648450" cy="314325"/>
    <xdr:grpSp>
      <xdr:nvGrpSpPr>
        <xdr:cNvPr id="1" name="Group 10"/>
        <xdr:cNvGrpSpPr>
          <a:grpSpLocks/>
        </xdr:cNvGrpSpPr>
      </xdr:nvGrpSpPr>
      <xdr:grpSpPr>
        <a:xfrm>
          <a:off x="9525" y="5572125"/>
          <a:ext cx="6648450" cy="314325"/>
          <a:chOff x="1" y="420"/>
          <a:chExt cx="610" cy="33"/>
        </a:xfrm>
        <a:solidFill>
          <a:srgbClr val="FFFFFF"/>
        </a:solidFill>
      </xdr:grpSpPr>
      <xdr:sp>
        <xdr:nvSpPr>
          <xdr:cNvPr id="2" name="314"/>
          <xdr:cNvSpPr>
            <a:spLocks/>
          </xdr:cNvSpPr>
        </xdr:nvSpPr>
        <xdr:spPr>
          <a:xfrm>
            <a:off x="1" y="420"/>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15"/>
          <xdr:cNvSpPr>
            <a:spLocks/>
          </xdr:cNvSpPr>
        </xdr:nvSpPr>
        <xdr:spPr>
          <a:xfrm>
            <a:off x="1" y="437"/>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16"/>
          <xdr:cNvSpPr>
            <a:spLocks/>
          </xdr:cNvSpPr>
        </xdr:nvSpPr>
        <xdr:spPr>
          <a:xfrm>
            <a:off x="1" y="437"/>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17"/>
          <xdr:cNvSpPr>
            <a:spLocks/>
          </xdr:cNvSpPr>
        </xdr:nvSpPr>
        <xdr:spPr>
          <a:xfrm>
            <a:off x="255" y="420"/>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18"/>
          <xdr:cNvSpPr>
            <a:spLocks/>
          </xdr:cNvSpPr>
        </xdr:nvSpPr>
        <xdr:spPr>
          <a:xfrm>
            <a:off x="255" y="437"/>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19"/>
          <xdr:cNvSpPr>
            <a:spLocks/>
          </xdr:cNvSpPr>
        </xdr:nvSpPr>
        <xdr:spPr>
          <a:xfrm>
            <a:off x="255" y="437"/>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20"/>
          <xdr:cNvSpPr>
            <a:spLocks/>
          </xdr:cNvSpPr>
        </xdr:nvSpPr>
        <xdr:spPr>
          <a:xfrm>
            <a:off x="393" y="420"/>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21"/>
          <xdr:cNvSpPr>
            <a:spLocks/>
          </xdr:cNvSpPr>
        </xdr:nvSpPr>
        <xdr:spPr>
          <a:xfrm>
            <a:off x="393" y="437"/>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22"/>
          <xdr:cNvSpPr>
            <a:spLocks/>
          </xdr:cNvSpPr>
        </xdr:nvSpPr>
        <xdr:spPr>
          <a:xfrm>
            <a:off x="393" y="437"/>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27</xdr:row>
      <xdr:rowOff>238125</xdr:rowOff>
    </xdr:from>
    <xdr:ext cx="6648450" cy="314325"/>
    <xdr:grpSp>
      <xdr:nvGrpSpPr>
        <xdr:cNvPr id="11" name="Group 20"/>
        <xdr:cNvGrpSpPr>
          <a:grpSpLocks/>
        </xdr:cNvGrpSpPr>
      </xdr:nvGrpSpPr>
      <xdr:grpSpPr>
        <a:xfrm>
          <a:off x="9525" y="6105525"/>
          <a:ext cx="6648450" cy="314325"/>
          <a:chOff x="1" y="476"/>
          <a:chExt cx="610" cy="33"/>
        </a:xfrm>
        <a:solidFill>
          <a:srgbClr val="FFFFFF"/>
        </a:solidFill>
      </xdr:grpSpPr>
      <xdr:sp>
        <xdr:nvSpPr>
          <xdr:cNvPr id="12" name="356"/>
          <xdr:cNvSpPr>
            <a:spLocks/>
          </xdr:cNvSpPr>
        </xdr:nvSpPr>
        <xdr:spPr>
          <a:xfrm>
            <a:off x="1" y="476"/>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357"/>
          <xdr:cNvSpPr>
            <a:spLocks/>
          </xdr:cNvSpPr>
        </xdr:nvSpPr>
        <xdr:spPr>
          <a:xfrm>
            <a:off x="1" y="49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58"/>
          <xdr:cNvSpPr>
            <a:spLocks/>
          </xdr:cNvSpPr>
        </xdr:nvSpPr>
        <xdr:spPr>
          <a:xfrm>
            <a:off x="1" y="49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59"/>
          <xdr:cNvSpPr>
            <a:spLocks/>
          </xdr:cNvSpPr>
        </xdr:nvSpPr>
        <xdr:spPr>
          <a:xfrm>
            <a:off x="255" y="476"/>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60"/>
          <xdr:cNvSpPr>
            <a:spLocks/>
          </xdr:cNvSpPr>
        </xdr:nvSpPr>
        <xdr:spPr>
          <a:xfrm>
            <a:off x="255" y="493"/>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61"/>
          <xdr:cNvSpPr>
            <a:spLocks/>
          </xdr:cNvSpPr>
        </xdr:nvSpPr>
        <xdr:spPr>
          <a:xfrm>
            <a:off x="255" y="493"/>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362"/>
          <xdr:cNvSpPr>
            <a:spLocks/>
          </xdr:cNvSpPr>
        </xdr:nvSpPr>
        <xdr:spPr>
          <a:xfrm>
            <a:off x="393" y="476"/>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363"/>
          <xdr:cNvSpPr>
            <a:spLocks/>
          </xdr:cNvSpPr>
        </xdr:nvSpPr>
        <xdr:spPr>
          <a:xfrm>
            <a:off x="393" y="493"/>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364"/>
          <xdr:cNvSpPr>
            <a:spLocks/>
          </xdr:cNvSpPr>
        </xdr:nvSpPr>
        <xdr:spPr>
          <a:xfrm>
            <a:off x="393" y="493"/>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81"/>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4"/>
      <c r="B1" s="114"/>
      <c r="C1" s="114"/>
      <c r="D1" s="114"/>
      <c r="E1" s="3"/>
      <c r="F1" s="4"/>
      <c r="H1" s="1" t="s">
        <v>1225</v>
      </c>
    </row>
    <row r="2" spans="1:6" ht="16.5" customHeight="1" thickBot="1">
      <c r="A2" s="114" t="s">
        <v>1222</v>
      </c>
      <c r="B2" s="114"/>
      <c r="C2" s="114"/>
      <c r="D2" s="114"/>
      <c r="E2" s="30"/>
      <c r="F2" s="10" t="s">
        <v>1198</v>
      </c>
    </row>
    <row r="3" spans="1:8" ht="12.75">
      <c r="A3" s="2"/>
      <c r="B3" s="2"/>
      <c r="C3" s="2"/>
      <c r="D3" s="1"/>
      <c r="E3" s="31" t="s">
        <v>1204</v>
      </c>
      <c r="F3" s="7" t="s">
        <v>1211</v>
      </c>
      <c r="H3" s="1" t="s">
        <v>1238</v>
      </c>
    </row>
    <row r="4" spans="1:8" ht="14.25" customHeight="1">
      <c r="A4" s="115" t="s">
        <v>1226</v>
      </c>
      <c r="B4" s="115"/>
      <c r="C4" s="115"/>
      <c r="D4" s="115"/>
      <c r="E4" s="35" t="s">
        <v>1203</v>
      </c>
      <c r="F4" s="22" t="s">
        <v>1227</v>
      </c>
      <c r="H4" s="1" t="s">
        <v>1227</v>
      </c>
    </row>
    <row r="5" spans="1:8" ht="12.75">
      <c r="A5" s="2"/>
      <c r="B5" s="2"/>
      <c r="C5" s="2"/>
      <c r="D5" s="1"/>
      <c r="E5" s="35" t="s">
        <v>1201</v>
      </c>
      <c r="F5" s="26" t="s">
        <v>1232</v>
      </c>
      <c r="H5" s="1" t="s">
        <v>1236</v>
      </c>
    </row>
    <row r="6" spans="1:8" ht="22.5" customHeight="1">
      <c r="A6" s="6" t="s">
        <v>1217</v>
      </c>
      <c r="B6" s="116" t="s">
        <v>1228</v>
      </c>
      <c r="C6" s="117"/>
      <c r="D6" s="117"/>
      <c r="E6" s="35" t="s">
        <v>1218</v>
      </c>
      <c r="F6" s="26" t="s">
        <v>1233</v>
      </c>
      <c r="H6" s="1" t="s">
        <v>1197</v>
      </c>
    </row>
    <row r="7" spans="1:6" ht="12.75">
      <c r="A7" s="6" t="s">
        <v>1209</v>
      </c>
      <c r="B7" s="118" t="s">
        <v>1229</v>
      </c>
      <c r="C7" s="118"/>
      <c r="D7" s="118"/>
      <c r="E7" s="35" t="s">
        <v>1224</v>
      </c>
      <c r="F7" s="36" t="s">
        <v>1234</v>
      </c>
    </row>
    <row r="8" spans="1:6" ht="12.75">
      <c r="A8" s="6" t="s">
        <v>1230</v>
      </c>
      <c r="B8" s="6"/>
      <c r="C8" s="6"/>
      <c r="D8" s="5"/>
      <c r="E8" s="35"/>
      <c r="F8" s="8" t="s">
        <v>1235</v>
      </c>
    </row>
    <row r="9" spans="1:8" ht="13.5" thickBot="1">
      <c r="A9" s="6" t="s">
        <v>1231</v>
      </c>
      <c r="B9" s="6"/>
      <c r="C9" s="16"/>
      <c r="D9" s="5"/>
      <c r="E9" s="35" t="s">
        <v>1202</v>
      </c>
      <c r="F9" s="9" t="s">
        <v>1195</v>
      </c>
      <c r="H9" s="1" t="s">
        <v>1237</v>
      </c>
    </row>
    <row r="10" spans="1:6" ht="20.25" customHeight="1" thickBot="1">
      <c r="A10" s="107" t="s">
        <v>1215</v>
      </c>
      <c r="B10" s="107"/>
      <c r="C10" s="107"/>
      <c r="D10" s="107"/>
      <c r="E10" s="25"/>
      <c r="F10" s="11"/>
    </row>
    <row r="11" spans="1:6" ht="3.75" customHeight="1">
      <c r="A11" s="119" t="s">
        <v>1199</v>
      </c>
      <c r="B11" s="108" t="s">
        <v>1206</v>
      </c>
      <c r="C11" s="108" t="s">
        <v>1219</v>
      </c>
      <c r="D11" s="111" t="s">
        <v>1212</v>
      </c>
      <c r="E11" s="111" t="s">
        <v>1207</v>
      </c>
      <c r="F11" s="122" t="s">
        <v>1210</v>
      </c>
    </row>
    <row r="12" spans="1:6" ht="3" customHeight="1">
      <c r="A12" s="120"/>
      <c r="B12" s="109"/>
      <c r="C12" s="109"/>
      <c r="D12" s="112"/>
      <c r="E12" s="112"/>
      <c r="F12" s="123"/>
    </row>
    <row r="13" spans="1:6" ht="3" customHeight="1">
      <c r="A13" s="120"/>
      <c r="B13" s="109"/>
      <c r="C13" s="109"/>
      <c r="D13" s="112"/>
      <c r="E13" s="112"/>
      <c r="F13" s="123"/>
    </row>
    <row r="14" spans="1:6" ht="3" customHeight="1">
      <c r="A14" s="120"/>
      <c r="B14" s="109"/>
      <c r="C14" s="109"/>
      <c r="D14" s="112"/>
      <c r="E14" s="112"/>
      <c r="F14" s="123"/>
    </row>
    <row r="15" spans="1:6" ht="3" customHeight="1">
      <c r="A15" s="120"/>
      <c r="B15" s="109"/>
      <c r="C15" s="109"/>
      <c r="D15" s="112"/>
      <c r="E15" s="112"/>
      <c r="F15" s="123"/>
    </row>
    <row r="16" spans="1:6" ht="3" customHeight="1">
      <c r="A16" s="120"/>
      <c r="B16" s="109"/>
      <c r="C16" s="109"/>
      <c r="D16" s="112"/>
      <c r="E16" s="112"/>
      <c r="F16" s="123"/>
    </row>
    <row r="17" spans="1:6" ht="23.25" customHeight="1">
      <c r="A17" s="121"/>
      <c r="B17" s="110"/>
      <c r="C17" s="110"/>
      <c r="D17" s="113"/>
      <c r="E17" s="113"/>
      <c r="F17" s="124"/>
    </row>
    <row r="18" spans="1:6" ht="12" customHeight="1" thickBot="1">
      <c r="A18" s="17">
        <v>1</v>
      </c>
      <c r="B18" s="18">
        <v>2</v>
      </c>
      <c r="C18" s="23">
        <v>3</v>
      </c>
      <c r="D18" s="19" t="s">
        <v>1196</v>
      </c>
      <c r="E18" s="34" t="s">
        <v>1197</v>
      </c>
      <c r="F18" s="20" t="s">
        <v>1208</v>
      </c>
    </row>
    <row r="19" spans="1:6" ht="12.75">
      <c r="A19" s="41" t="s">
        <v>1200</v>
      </c>
      <c r="B19" s="37" t="s">
        <v>1205</v>
      </c>
      <c r="C19" s="84" t="s">
        <v>1239</v>
      </c>
      <c r="D19" s="39">
        <v>1357889936.12</v>
      </c>
      <c r="E19" s="38">
        <v>1244544948.19</v>
      </c>
      <c r="F19" s="39">
        <f>IF(OR(D19="-",E19=D19),"-",D19-IF(E19="-",0,E19))</f>
        <v>113344987.92999983</v>
      </c>
    </row>
    <row r="20" spans="1:6" ht="12.75">
      <c r="A20" s="50" t="s">
        <v>1240</v>
      </c>
      <c r="B20" s="44"/>
      <c r="C20" s="86"/>
      <c r="D20" s="46"/>
      <c r="E20" s="46"/>
      <c r="F20" s="48"/>
    </row>
    <row r="21" spans="1:6" ht="12.75">
      <c r="A21" s="51" t="s">
        <v>1241</v>
      </c>
      <c r="B21" s="45" t="s">
        <v>1205</v>
      </c>
      <c r="C21" s="87" t="s">
        <v>1242</v>
      </c>
      <c r="D21" s="47">
        <v>470180800</v>
      </c>
      <c r="E21" s="47">
        <v>436706369.37</v>
      </c>
      <c r="F21" s="49">
        <f>IF(OR(D21="-",E21=D21),"-",D21-IF(E21="-",0,E21))</f>
        <v>33474430.629999995</v>
      </c>
    </row>
    <row r="22" spans="1:6" ht="12.75">
      <c r="A22" s="51" t="s">
        <v>1243</v>
      </c>
      <c r="B22" s="45" t="s">
        <v>1205</v>
      </c>
      <c r="C22" s="87" t="s">
        <v>1244</v>
      </c>
      <c r="D22" s="47">
        <v>311101900</v>
      </c>
      <c r="E22" s="47">
        <v>287063038.83</v>
      </c>
      <c r="F22" s="49">
        <f>IF(OR(D22="-",E22=D22),"-",D22-IF(E22="-",0,E22))</f>
        <v>24038861.170000017</v>
      </c>
    </row>
    <row r="23" spans="1:6" ht="12.75">
      <c r="A23" s="51" t="s">
        <v>1245</v>
      </c>
      <c r="B23" s="45" t="s">
        <v>1205</v>
      </c>
      <c r="C23" s="87" t="s">
        <v>1246</v>
      </c>
      <c r="D23" s="47">
        <v>311101900</v>
      </c>
      <c r="E23" s="47">
        <v>287063038.83</v>
      </c>
      <c r="F23" s="49">
        <f>IF(OR(D23="-",E23=D23),"-",D23-IF(E23="-",0,E23))</f>
        <v>24038861.170000017</v>
      </c>
    </row>
    <row r="24" spans="1:6" ht="67.5">
      <c r="A24" s="134" t="s">
        <v>1247</v>
      </c>
      <c r="B24" s="45" t="s">
        <v>1205</v>
      </c>
      <c r="C24" s="87" t="s">
        <v>1248</v>
      </c>
      <c r="D24" s="47">
        <v>306565000</v>
      </c>
      <c r="E24" s="47">
        <v>282769330.69</v>
      </c>
      <c r="F24" s="49">
        <f>IF(OR(D24="-",E24=D24),"-",D24-IF(E24="-",0,E24))</f>
        <v>23795669.310000002</v>
      </c>
    </row>
    <row r="25" spans="1:6" ht="90">
      <c r="A25" s="134" t="s">
        <v>1249</v>
      </c>
      <c r="B25" s="45" t="s">
        <v>1205</v>
      </c>
      <c r="C25" s="87" t="s">
        <v>1250</v>
      </c>
      <c r="D25" s="47">
        <v>306440000</v>
      </c>
      <c r="E25" s="47">
        <v>281308782.34</v>
      </c>
      <c r="F25" s="49">
        <f>IF(OR(D25="-",E25=D25),"-",D25-IF(E25="-",0,E25))</f>
        <v>25131217.660000026</v>
      </c>
    </row>
    <row r="26" spans="1:6" ht="67.5">
      <c r="A26" s="134" t="s">
        <v>1251</v>
      </c>
      <c r="B26" s="45" t="s">
        <v>1205</v>
      </c>
      <c r="C26" s="87" t="s">
        <v>1252</v>
      </c>
      <c r="D26" s="47">
        <v>32000</v>
      </c>
      <c r="E26" s="47">
        <v>772690.54</v>
      </c>
      <c r="F26" s="49">
        <f>IF(OR(D26="-",E26=D26),"-",D26-IF(E26="-",0,E26))</f>
        <v>-740690.54</v>
      </c>
    </row>
    <row r="27" spans="1:6" ht="90">
      <c r="A27" s="134" t="s">
        <v>1253</v>
      </c>
      <c r="B27" s="45" t="s">
        <v>1205</v>
      </c>
      <c r="C27" s="87" t="s">
        <v>1254</v>
      </c>
      <c r="D27" s="47">
        <v>93000</v>
      </c>
      <c r="E27" s="47">
        <v>687824.97</v>
      </c>
      <c r="F27" s="49">
        <f>IF(OR(D27="-",E27=D27),"-",D27-IF(E27="-",0,E27))</f>
        <v>-594824.97</v>
      </c>
    </row>
    <row r="28" spans="1:6" ht="67.5">
      <c r="A28" s="134" t="s">
        <v>1255</v>
      </c>
      <c r="B28" s="45" t="s">
        <v>1205</v>
      </c>
      <c r="C28" s="87" t="s">
        <v>1256</v>
      </c>
      <c r="D28" s="47" t="s">
        <v>1257</v>
      </c>
      <c r="E28" s="47">
        <v>32.84</v>
      </c>
      <c r="F28" s="49" t="str">
        <f>IF(OR(D28="-",E28=D28),"-",D28-IF(E28="-",0,E28))</f>
        <v>-</v>
      </c>
    </row>
    <row r="29" spans="1:6" ht="101.25">
      <c r="A29" s="134" t="s">
        <v>1258</v>
      </c>
      <c r="B29" s="45" t="s">
        <v>1205</v>
      </c>
      <c r="C29" s="87" t="s">
        <v>1259</v>
      </c>
      <c r="D29" s="47">
        <v>622000</v>
      </c>
      <c r="E29" s="47">
        <v>1198340.83</v>
      </c>
      <c r="F29" s="49">
        <f>IF(OR(D29="-",E29=D29),"-",D29-IF(E29="-",0,E29))</f>
        <v>-576340.8300000001</v>
      </c>
    </row>
    <row r="30" spans="1:6" ht="123.75">
      <c r="A30" s="134" t="s">
        <v>1260</v>
      </c>
      <c r="B30" s="45" t="s">
        <v>1205</v>
      </c>
      <c r="C30" s="87" t="s">
        <v>1261</v>
      </c>
      <c r="D30" s="47">
        <v>622000</v>
      </c>
      <c r="E30" s="47">
        <v>1188816.59</v>
      </c>
      <c r="F30" s="49">
        <f>IF(OR(D30="-",E30=D30),"-",D30-IF(E30="-",0,E30))</f>
        <v>-566816.5900000001</v>
      </c>
    </row>
    <row r="31" spans="1:6" ht="112.5">
      <c r="A31" s="134" t="s">
        <v>1262</v>
      </c>
      <c r="B31" s="45" t="s">
        <v>1205</v>
      </c>
      <c r="C31" s="87" t="s">
        <v>1263</v>
      </c>
      <c r="D31" s="47" t="s">
        <v>1257</v>
      </c>
      <c r="E31" s="47">
        <v>1451.85</v>
      </c>
      <c r="F31" s="49" t="str">
        <f>IF(OR(D31="-",E31=D31),"-",D31-IF(E31="-",0,E31))</f>
        <v>-</v>
      </c>
    </row>
    <row r="32" spans="1:6" ht="123.75">
      <c r="A32" s="134" t="s">
        <v>1264</v>
      </c>
      <c r="B32" s="45" t="s">
        <v>1205</v>
      </c>
      <c r="C32" s="87" t="s">
        <v>1265</v>
      </c>
      <c r="D32" s="47" t="s">
        <v>1257</v>
      </c>
      <c r="E32" s="47">
        <v>8072.39</v>
      </c>
      <c r="F32" s="49" t="str">
        <f>IF(OR(D32="-",E32=D32),"-",D32-IF(E32="-",0,E32))</f>
        <v>-</v>
      </c>
    </row>
    <row r="33" spans="1:6" ht="33.75">
      <c r="A33" s="51" t="s">
        <v>1266</v>
      </c>
      <c r="B33" s="45" t="s">
        <v>1205</v>
      </c>
      <c r="C33" s="87" t="s">
        <v>1267</v>
      </c>
      <c r="D33" s="47">
        <v>933000</v>
      </c>
      <c r="E33" s="47">
        <v>1009897.57</v>
      </c>
      <c r="F33" s="49">
        <f>IF(OR(D33="-",E33=D33),"-",D33-IF(E33="-",0,E33))</f>
        <v>-76897.56999999995</v>
      </c>
    </row>
    <row r="34" spans="1:6" ht="67.5">
      <c r="A34" s="51" t="s">
        <v>1268</v>
      </c>
      <c r="B34" s="45" t="s">
        <v>1205</v>
      </c>
      <c r="C34" s="87" t="s">
        <v>1269</v>
      </c>
      <c r="D34" s="47">
        <v>933000</v>
      </c>
      <c r="E34" s="47">
        <v>905533.57</v>
      </c>
      <c r="F34" s="49">
        <f>IF(OR(D34="-",E34=D34),"-",D34-IF(E34="-",0,E34))</f>
        <v>27466.43000000005</v>
      </c>
    </row>
    <row r="35" spans="1:6" ht="45">
      <c r="A35" s="51" t="s">
        <v>1270</v>
      </c>
      <c r="B35" s="45" t="s">
        <v>1205</v>
      </c>
      <c r="C35" s="87" t="s">
        <v>1271</v>
      </c>
      <c r="D35" s="47" t="s">
        <v>1257</v>
      </c>
      <c r="E35" s="47">
        <v>42473.79</v>
      </c>
      <c r="F35" s="49" t="str">
        <f>IF(OR(D35="-",E35=D35),"-",D35-IF(E35="-",0,E35))</f>
        <v>-</v>
      </c>
    </row>
    <row r="36" spans="1:6" ht="67.5">
      <c r="A36" s="51" t="s">
        <v>1272</v>
      </c>
      <c r="B36" s="45" t="s">
        <v>1205</v>
      </c>
      <c r="C36" s="87" t="s">
        <v>1273</v>
      </c>
      <c r="D36" s="47" t="s">
        <v>1257</v>
      </c>
      <c r="E36" s="47">
        <v>61890.2</v>
      </c>
      <c r="F36" s="49" t="str">
        <f>IF(OR(D36="-",E36=D36),"-",D36-IF(E36="-",0,E36))</f>
        <v>-</v>
      </c>
    </row>
    <row r="37" spans="1:6" ht="45">
      <c r="A37" s="51" t="s">
        <v>1274</v>
      </c>
      <c r="B37" s="45" t="s">
        <v>1205</v>
      </c>
      <c r="C37" s="87" t="s">
        <v>1275</v>
      </c>
      <c r="D37" s="47" t="s">
        <v>1257</v>
      </c>
      <c r="E37" s="47">
        <v>0.01</v>
      </c>
      <c r="F37" s="49" t="str">
        <f>IF(OR(D37="-",E37=D37),"-",D37-IF(E37="-",0,E37))</f>
        <v>-</v>
      </c>
    </row>
    <row r="38" spans="1:6" ht="78.75">
      <c r="A38" s="134" t="s">
        <v>1276</v>
      </c>
      <c r="B38" s="45" t="s">
        <v>1205</v>
      </c>
      <c r="C38" s="87" t="s">
        <v>1277</v>
      </c>
      <c r="D38" s="47">
        <v>2981900</v>
      </c>
      <c r="E38" s="47">
        <v>2085469.74</v>
      </c>
      <c r="F38" s="49">
        <f>IF(OR(D38="-",E38=D38),"-",D38-IF(E38="-",0,E38))</f>
        <v>896430.26</v>
      </c>
    </row>
    <row r="39" spans="1:6" ht="112.5">
      <c r="A39" s="134" t="s">
        <v>1278</v>
      </c>
      <c r="B39" s="45" t="s">
        <v>1205</v>
      </c>
      <c r="C39" s="87" t="s">
        <v>1279</v>
      </c>
      <c r="D39" s="47">
        <v>2981900</v>
      </c>
      <c r="E39" s="47">
        <v>2085469.74</v>
      </c>
      <c r="F39" s="49">
        <f>IF(OR(D39="-",E39=D39),"-",D39-IF(E39="-",0,E39))</f>
        <v>896430.26</v>
      </c>
    </row>
    <row r="40" spans="1:6" ht="33.75">
      <c r="A40" s="51" t="s">
        <v>1280</v>
      </c>
      <c r="B40" s="45" t="s">
        <v>1205</v>
      </c>
      <c r="C40" s="87" t="s">
        <v>1281</v>
      </c>
      <c r="D40" s="47">
        <v>17322900</v>
      </c>
      <c r="E40" s="47">
        <v>14761414.76</v>
      </c>
      <c r="F40" s="49">
        <f>IF(OR(D40="-",E40=D40),"-",D40-IF(E40="-",0,E40))</f>
        <v>2561485.24</v>
      </c>
    </row>
    <row r="41" spans="1:6" ht="22.5">
      <c r="A41" s="51" t="s">
        <v>1282</v>
      </c>
      <c r="B41" s="45" t="s">
        <v>1205</v>
      </c>
      <c r="C41" s="87" t="s">
        <v>1283</v>
      </c>
      <c r="D41" s="47">
        <v>17322900</v>
      </c>
      <c r="E41" s="47">
        <v>14761414.76</v>
      </c>
      <c r="F41" s="49">
        <f>IF(OR(D41="-",E41=D41),"-",D41-IF(E41="-",0,E41))</f>
        <v>2561485.24</v>
      </c>
    </row>
    <row r="42" spans="1:6" ht="67.5">
      <c r="A42" s="51" t="s">
        <v>1284</v>
      </c>
      <c r="B42" s="45" t="s">
        <v>1205</v>
      </c>
      <c r="C42" s="87" t="s">
        <v>1285</v>
      </c>
      <c r="D42" s="47">
        <v>7500810</v>
      </c>
      <c r="E42" s="47">
        <v>5058950.32</v>
      </c>
      <c r="F42" s="49">
        <f>IF(OR(D42="-",E42=D42),"-",D42-IF(E42="-",0,E42))</f>
        <v>2441859.6799999997</v>
      </c>
    </row>
    <row r="43" spans="1:6" ht="78.75">
      <c r="A43" s="134" t="s">
        <v>1286</v>
      </c>
      <c r="B43" s="45" t="s">
        <v>1205</v>
      </c>
      <c r="C43" s="87" t="s">
        <v>1287</v>
      </c>
      <c r="D43" s="47">
        <v>1229930</v>
      </c>
      <c r="E43" s="47">
        <v>79291.7</v>
      </c>
      <c r="F43" s="49">
        <f>IF(OR(D43="-",E43=D43),"-",D43-IF(E43="-",0,E43))</f>
        <v>1150638.3</v>
      </c>
    </row>
    <row r="44" spans="1:6" ht="67.5">
      <c r="A44" s="51" t="s">
        <v>1288</v>
      </c>
      <c r="B44" s="45" t="s">
        <v>1205</v>
      </c>
      <c r="C44" s="87" t="s">
        <v>1289</v>
      </c>
      <c r="D44" s="47">
        <v>8592160</v>
      </c>
      <c r="E44" s="47">
        <v>10395469.3</v>
      </c>
      <c r="F44" s="49">
        <f>IF(OR(D44="-",E44=D44),"-",D44-IF(E44="-",0,E44))</f>
        <v>-1803309.3000000007</v>
      </c>
    </row>
    <row r="45" spans="1:6" ht="67.5">
      <c r="A45" s="51" t="s">
        <v>1290</v>
      </c>
      <c r="B45" s="45" t="s">
        <v>1205</v>
      </c>
      <c r="C45" s="87" t="s">
        <v>1291</v>
      </c>
      <c r="D45" s="47" t="s">
        <v>1257</v>
      </c>
      <c r="E45" s="47">
        <v>-772296.56</v>
      </c>
      <c r="F45" s="49" t="str">
        <f>IF(OR(D45="-",E45=D45),"-",D45-IF(E45="-",0,E45))</f>
        <v>-</v>
      </c>
    </row>
    <row r="46" spans="1:6" ht="12.75">
      <c r="A46" s="51" t="s">
        <v>1292</v>
      </c>
      <c r="B46" s="45" t="s">
        <v>1205</v>
      </c>
      <c r="C46" s="87" t="s">
        <v>1293</v>
      </c>
      <c r="D46" s="47">
        <v>51978290</v>
      </c>
      <c r="E46" s="47">
        <v>44412721.1</v>
      </c>
      <c r="F46" s="49">
        <f>IF(OR(D46="-",E46=D46),"-",D46-IF(E46="-",0,E46))</f>
        <v>7565568.8999999985</v>
      </c>
    </row>
    <row r="47" spans="1:6" ht="22.5">
      <c r="A47" s="51" t="s">
        <v>1294</v>
      </c>
      <c r="B47" s="45" t="s">
        <v>1205</v>
      </c>
      <c r="C47" s="87" t="s">
        <v>1295</v>
      </c>
      <c r="D47" s="47">
        <v>34779990</v>
      </c>
      <c r="E47" s="47">
        <v>27874324.89</v>
      </c>
      <c r="F47" s="49">
        <f>IF(OR(D47="-",E47=D47),"-",D47-IF(E47="-",0,E47))</f>
        <v>6905665.109999999</v>
      </c>
    </row>
    <row r="48" spans="1:6" ht="22.5">
      <c r="A48" s="51" t="s">
        <v>1296</v>
      </c>
      <c r="B48" s="45" t="s">
        <v>1205</v>
      </c>
      <c r="C48" s="87" t="s">
        <v>1297</v>
      </c>
      <c r="D48" s="47">
        <v>21160000</v>
      </c>
      <c r="E48" s="47">
        <v>20880347.15</v>
      </c>
      <c r="F48" s="49">
        <f>IF(OR(D48="-",E48=D48),"-",D48-IF(E48="-",0,E48))</f>
        <v>279652.8500000015</v>
      </c>
    </row>
    <row r="49" spans="1:6" ht="22.5">
      <c r="A49" s="51" t="s">
        <v>1296</v>
      </c>
      <c r="B49" s="45" t="s">
        <v>1205</v>
      </c>
      <c r="C49" s="87" t="s">
        <v>1298</v>
      </c>
      <c r="D49" s="47">
        <v>21160000</v>
      </c>
      <c r="E49" s="47">
        <v>20882894.41</v>
      </c>
      <c r="F49" s="49">
        <f>IF(OR(D49="-",E49=D49),"-",D49-IF(E49="-",0,E49))</f>
        <v>277105.58999999985</v>
      </c>
    </row>
    <row r="50" spans="1:6" ht="33.75">
      <c r="A50" s="51" t="s">
        <v>1299</v>
      </c>
      <c r="B50" s="45" t="s">
        <v>1205</v>
      </c>
      <c r="C50" s="87" t="s">
        <v>1300</v>
      </c>
      <c r="D50" s="47" t="s">
        <v>1257</v>
      </c>
      <c r="E50" s="47">
        <v>-2547.26</v>
      </c>
      <c r="F50" s="49" t="str">
        <f>IF(OR(D50="-",E50=D50),"-",D50-IF(E50="-",0,E50))</f>
        <v>-</v>
      </c>
    </row>
    <row r="51" spans="1:6" ht="33.75">
      <c r="A51" s="51" t="s">
        <v>1301</v>
      </c>
      <c r="B51" s="45" t="s">
        <v>1205</v>
      </c>
      <c r="C51" s="87" t="s">
        <v>1302</v>
      </c>
      <c r="D51" s="47">
        <v>9497990</v>
      </c>
      <c r="E51" s="47">
        <v>4249403</v>
      </c>
      <c r="F51" s="49">
        <f>IF(OR(D51="-",E51=D51),"-",D51-IF(E51="-",0,E51))</f>
        <v>5248587</v>
      </c>
    </row>
    <row r="52" spans="1:6" ht="33.75">
      <c r="A52" s="51" t="s">
        <v>1301</v>
      </c>
      <c r="B52" s="45" t="s">
        <v>1205</v>
      </c>
      <c r="C52" s="87" t="s">
        <v>1303</v>
      </c>
      <c r="D52" s="47">
        <v>9497990</v>
      </c>
      <c r="E52" s="47">
        <v>4253195.87</v>
      </c>
      <c r="F52" s="49">
        <f>IF(OR(D52="-",E52=D52),"-",D52-IF(E52="-",0,E52))</f>
        <v>5244794.13</v>
      </c>
    </row>
    <row r="53" spans="1:6" ht="45">
      <c r="A53" s="51" t="s">
        <v>1304</v>
      </c>
      <c r="B53" s="45" t="s">
        <v>1205</v>
      </c>
      <c r="C53" s="87" t="s">
        <v>1305</v>
      </c>
      <c r="D53" s="47" t="s">
        <v>1257</v>
      </c>
      <c r="E53" s="47">
        <v>-3792.87</v>
      </c>
      <c r="F53" s="49" t="str">
        <f>IF(OR(D53="-",E53=D53),"-",D53-IF(E53="-",0,E53))</f>
        <v>-</v>
      </c>
    </row>
    <row r="54" spans="1:6" ht="22.5">
      <c r="A54" s="51" t="s">
        <v>1306</v>
      </c>
      <c r="B54" s="45" t="s">
        <v>1205</v>
      </c>
      <c r="C54" s="87" t="s">
        <v>1307</v>
      </c>
      <c r="D54" s="47">
        <v>4122000</v>
      </c>
      <c r="E54" s="47">
        <v>2744574.74</v>
      </c>
      <c r="F54" s="49">
        <f>IF(OR(D54="-",E54=D54),"-",D54-IF(E54="-",0,E54))</f>
        <v>1377425.2599999998</v>
      </c>
    </row>
    <row r="55" spans="1:6" ht="56.25">
      <c r="A55" s="51" t="s">
        <v>1308</v>
      </c>
      <c r="B55" s="45" t="s">
        <v>1205</v>
      </c>
      <c r="C55" s="87" t="s">
        <v>1309</v>
      </c>
      <c r="D55" s="47">
        <v>4085000</v>
      </c>
      <c r="E55" s="47">
        <v>2723474.07</v>
      </c>
      <c r="F55" s="49">
        <f>IF(OR(D55="-",E55=D55),"-",D55-IF(E55="-",0,E55))</f>
        <v>1361525.9300000002</v>
      </c>
    </row>
    <row r="56" spans="1:6" ht="33.75">
      <c r="A56" s="51" t="s">
        <v>1310</v>
      </c>
      <c r="B56" s="45" t="s">
        <v>1205</v>
      </c>
      <c r="C56" s="87" t="s">
        <v>1311</v>
      </c>
      <c r="D56" s="47">
        <v>37000</v>
      </c>
      <c r="E56" s="47">
        <v>20866.67</v>
      </c>
      <c r="F56" s="49">
        <f>IF(OR(D56="-",E56=D56),"-",D56-IF(E56="-",0,E56))</f>
        <v>16133.330000000002</v>
      </c>
    </row>
    <row r="57" spans="1:6" ht="45">
      <c r="A57" s="51" t="s">
        <v>1312</v>
      </c>
      <c r="B57" s="45" t="s">
        <v>1205</v>
      </c>
      <c r="C57" s="87" t="s">
        <v>1313</v>
      </c>
      <c r="D57" s="47" t="s">
        <v>1257</v>
      </c>
      <c r="E57" s="47">
        <v>234</v>
      </c>
      <c r="F57" s="49" t="str">
        <f>IF(OR(D57="-",E57=D57),"-",D57-IF(E57="-",0,E57))</f>
        <v>-</v>
      </c>
    </row>
    <row r="58" spans="1:6" ht="22.5">
      <c r="A58" s="51" t="s">
        <v>1314</v>
      </c>
      <c r="B58" s="45" t="s">
        <v>1205</v>
      </c>
      <c r="C58" s="87" t="s">
        <v>1315</v>
      </c>
      <c r="D58" s="47">
        <v>16885000</v>
      </c>
      <c r="E58" s="47">
        <v>16394799.77</v>
      </c>
      <c r="F58" s="49">
        <f>IF(OR(D58="-",E58=D58),"-",D58-IF(E58="-",0,E58))</f>
        <v>490200.23000000045</v>
      </c>
    </row>
    <row r="59" spans="1:6" ht="22.5">
      <c r="A59" s="51" t="s">
        <v>1314</v>
      </c>
      <c r="B59" s="45" t="s">
        <v>1205</v>
      </c>
      <c r="C59" s="87" t="s">
        <v>1316</v>
      </c>
      <c r="D59" s="47">
        <v>16885000</v>
      </c>
      <c r="E59" s="47">
        <v>16394795.41</v>
      </c>
      <c r="F59" s="49">
        <f>IF(OR(D59="-",E59=D59),"-",D59-IF(E59="-",0,E59))</f>
        <v>490204.58999999985</v>
      </c>
    </row>
    <row r="60" spans="1:6" ht="45">
      <c r="A60" s="51" t="s">
        <v>1317</v>
      </c>
      <c r="B60" s="45" t="s">
        <v>1205</v>
      </c>
      <c r="C60" s="87" t="s">
        <v>1318</v>
      </c>
      <c r="D60" s="47">
        <v>16683000</v>
      </c>
      <c r="E60" s="47">
        <v>16270861.07</v>
      </c>
      <c r="F60" s="49">
        <f>IF(OR(D60="-",E60=D60),"-",D60-IF(E60="-",0,E60))</f>
        <v>412138.9299999997</v>
      </c>
    </row>
    <row r="61" spans="1:6" ht="33.75">
      <c r="A61" s="51" t="s">
        <v>1319</v>
      </c>
      <c r="B61" s="45" t="s">
        <v>1205</v>
      </c>
      <c r="C61" s="87" t="s">
        <v>1320</v>
      </c>
      <c r="D61" s="47">
        <v>51000</v>
      </c>
      <c r="E61" s="47">
        <v>35073.2</v>
      </c>
      <c r="F61" s="49">
        <f>IF(OR(D61="-",E61=D61),"-",D61-IF(E61="-",0,E61))</f>
        <v>15926.800000000003</v>
      </c>
    </row>
    <row r="62" spans="1:6" ht="45">
      <c r="A62" s="51" t="s">
        <v>1321</v>
      </c>
      <c r="B62" s="45" t="s">
        <v>1205</v>
      </c>
      <c r="C62" s="87" t="s">
        <v>1322</v>
      </c>
      <c r="D62" s="47">
        <v>151000</v>
      </c>
      <c r="E62" s="47">
        <v>88861.13</v>
      </c>
      <c r="F62" s="49">
        <f>IF(OR(D62="-",E62=D62),"-",D62-IF(E62="-",0,E62))</f>
        <v>62138.869999999995</v>
      </c>
    </row>
    <row r="63" spans="1:6" ht="22.5">
      <c r="A63" s="51" t="s">
        <v>1323</v>
      </c>
      <c r="B63" s="45" t="s">
        <v>1205</v>
      </c>
      <c r="C63" s="87" t="s">
        <v>1324</v>
      </c>
      <c r="D63" s="47" t="s">
        <v>1257</v>
      </c>
      <c r="E63" s="47">
        <v>0.01</v>
      </c>
      <c r="F63" s="49" t="str">
        <f>IF(OR(D63="-",E63=D63),"-",D63-IF(E63="-",0,E63))</f>
        <v>-</v>
      </c>
    </row>
    <row r="64" spans="1:6" ht="33.75">
      <c r="A64" s="51" t="s">
        <v>1325</v>
      </c>
      <c r="B64" s="45" t="s">
        <v>1205</v>
      </c>
      <c r="C64" s="87" t="s">
        <v>1326</v>
      </c>
      <c r="D64" s="47" t="s">
        <v>1257</v>
      </c>
      <c r="E64" s="47">
        <v>4.36</v>
      </c>
      <c r="F64" s="49" t="str">
        <f>IF(OR(D64="-",E64=D64),"-",D64-IF(E64="-",0,E64))</f>
        <v>-</v>
      </c>
    </row>
    <row r="65" spans="1:6" ht="45">
      <c r="A65" s="51" t="s">
        <v>1327</v>
      </c>
      <c r="B65" s="45" t="s">
        <v>1205</v>
      </c>
      <c r="C65" s="87" t="s">
        <v>1328</v>
      </c>
      <c r="D65" s="47" t="s">
        <v>1257</v>
      </c>
      <c r="E65" s="47">
        <v>4.36</v>
      </c>
      <c r="F65" s="49" t="str">
        <f>IF(OR(D65="-",E65=D65),"-",D65-IF(E65="-",0,E65))</f>
        <v>-</v>
      </c>
    </row>
    <row r="66" spans="1:6" ht="12.75">
      <c r="A66" s="51" t="s">
        <v>1329</v>
      </c>
      <c r="B66" s="45" t="s">
        <v>1205</v>
      </c>
      <c r="C66" s="87" t="s">
        <v>1330</v>
      </c>
      <c r="D66" s="47">
        <v>278000</v>
      </c>
      <c r="E66" s="47">
        <v>117196.44</v>
      </c>
      <c r="F66" s="49">
        <f>IF(OR(D66="-",E66=D66),"-",D66-IF(E66="-",0,E66))</f>
        <v>160803.56</v>
      </c>
    </row>
    <row r="67" spans="1:6" ht="12.75">
      <c r="A67" s="51" t="s">
        <v>1329</v>
      </c>
      <c r="B67" s="45" t="s">
        <v>1205</v>
      </c>
      <c r="C67" s="87" t="s">
        <v>1331</v>
      </c>
      <c r="D67" s="47">
        <v>275000</v>
      </c>
      <c r="E67" s="47">
        <v>117196.44</v>
      </c>
      <c r="F67" s="49">
        <f>IF(OR(D67="-",E67=D67),"-",D67-IF(E67="-",0,E67))</f>
        <v>157803.56</v>
      </c>
    </row>
    <row r="68" spans="1:6" ht="45">
      <c r="A68" s="51" t="s">
        <v>1332</v>
      </c>
      <c r="B68" s="45" t="s">
        <v>1205</v>
      </c>
      <c r="C68" s="87" t="s">
        <v>1333</v>
      </c>
      <c r="D68" s="47">
        <v>275000</v>
      </c>
      <c r="E68" s="47">
        <v>115856.19</v>
      </c>
      <c r="F68" s="49">
        <f>IF(OR(D68="-",E68=D68),"-",D68-IF(E68="-",0,E68))</f>
        <v>159143.81</v>
      </c>
    </row>
    <row r="69" spans="1:6" ht="22.5">
      <c r="A69" s="51" t="s">
        <v>1334</v>
      </c>
      <c r="B69" s="45" t="s">
        <v>1205</v>
      </c>
      <c r="C69" s="87" t="s">
        <v>1335</v>
      </c>
      <c r="D69" s="47" t="s">
        <v>1257</v>
      </c>
      <c r="E69" s="47">
        <v>1340.25</v>
      </c>
      <c r="F69" s="49" t="str">
        <f>IF(OR(D69="-",E69=D69),"-",D69-IF(E69="-",0,E69))</f>
        <v>-</v>
      </c>
    </row>
    <row r="70" spans="1:6" ht="22.5">
      <c r="A70" s="51" t="s">
        <v>1336</v>
      </c>
      <c r="B70" s="45" t="s">
        <v>1205</v>
      </c>
      <c r="C70" s="87" t="s">
        <v>1337</v>
      </c>
      <c r="D70" s="47">
        <v>3000</v>
      </c>
      <c r="E70" s="47" t="s">
        <v>1257</v>
      </c>
      <c r="F70" s="49">
        <f>IF(OR(D70="-",E70=D70),"-",D70-IF(E70="-",0,E70))</f>
        <v>3000</v>
      </c>
    </row>
    <row r="71" spans="1:6" ht="33.75">
      <c r="A71" s="51" t="s">
        <v>1338</v>
      </c>
      <c r="B71" s="45" t="s">
        <v>1205</v>
      </c>
      <c r="C71" s="87" t="s">
        <v>1339</v>
      </c>
      <c r="D71" s="47">
        <v>3000</v>
      </c>
      <c r="E71" s="47" t="s">
        <v>1257</v>
      </c>
      <c r="F71" s="49">
        <f>IF(OR(D71="-",E71=D71),"-",D71-IF(E71="-",0,E71))</f>
        <v>3000</v>
      </c>
    </row>
    <row r="72" spans="1:6" ht="22.5">
      <c r="A72" s="51" t="s">
        <v>1340</v>
      </c>
      <c r="B72" s="45" t="s">
        <v>1205</v>
      </c>
      <c r="C72" s="87" t="s">
        <v>1341</v>
      </c>
      <c r="D72" s="47">
        <v>35300</v>
      </c>
      <c r="E72" s="47">
        <v>26400</v>
      </c>
      <c r="F72" s="49">
        <f>IF(OR(D72="-",E72=D72),"-",D72-IF(E72="-",0,E72))</f>
        <v>8900</v>
      </c>
    </row>
    <row r="73" spans="1:6" ht="33.75">
      <c r="A73" s="51" t="s">
        <v>1342</v>
      </c>
      <c r="B73" s="45" t="s">
        <v>1205</v>
      </c>
      <c r="C73" s="87" t="s">
        <v>1343</v>
      </c>
      <c r="D73" s="47">
        <v>35300</v>
      </c>
      <c r="E73" s="47">
        <v>26400</v>
      </c>
      <c r="F73" s="49">
        <f>IF(OR(D73="-",E73=D73),"-",D73-IF(E73="-",0,E73))</f>
        <v>8900</v>
      </c>
    </row>
    <row r="74" spans="1:6" ht="67.5">
      <c r="A74" s="51" t="s">
        <v>1344</v>
      </c>
      <c r="B74" s="45" t="s">
        <v>1205</v>
      </c>
      <c r="C74" s="87" t="s">
        <v>1345</v>
      </c>
      <c r="D74" s="47">
        <v>35300</v>
      </c>
      <c r="E74" s="47">
        <v>26400</v>
      </c>
      <c r="F74" s="49">
        <f>IF(OR(D74="-",E74=D74),"-",D74-IF(E74="-",0,E74))</f>
        <v>8900</v>
      </c>
    </row>
    <row r="75" spans="1:6" ht="12.75">
      <c r="A75" s="51" t="s">
        <v>1346</v>
      </c>
      <c r="B75" s="45" t="s">
        <v>1205</v>
      </c>
      <c r="C75" s="87" t="s">
        <v>1347</v>
      </c>
      <c r="D75" s="47">
        <v>4765720</v>
      </c>
      <c r="E75" s="47">
        <v>4247480.27</v>
      </c>
      <c r="F75" s="49">
        <f>IF(OR(D75="-",E75=D75),"-",D75-IF(E75="-",0,E75))</f>
        <v>518239.73000000045</v>
      </c>
    </row>
    <row r="76" spans="1:6" ht="33.75">
      <c r="A76" s="51" t="s">
        <v>1348</v>
      </c>
      <c r="B76" s="45" t="s">
        <v>1205</v>
      </c>
      <c r="C76" s="87" t="s">
        <v>1349</v>
      </c>
      <c r="D76" s="47">
        <v>4730710</v>
      </c>
      <c r="E76" s="47">
        <v>4242480.27</v>
      </c>
      <c r="F76" s="49">
        <f>IF(OR(D76="-",E76=D76),"-",D76-IF(E76="-",0,E76))</f>
        <v>488229.73000000045</v>
      </c>
    </row>
    <row r="77" spans="1:6" ht="45">
      <c r="A77" s="51" t="s">
        <v>1350</v>
      </c>
      <c r="B77" s="45" t="s">
        <v>1205</v>
      </c>
      <c r="C77" s="87" t="s">
        <v>1351</v>
      </c>
      <c r="D77" s="47">
        <v>4730710</v>
      </c>
      <c r="E77" s="47">
        <v>4242480.27</v>
      </c>
      <c r="F77" s="49">
        <f>IF(OR(D77="-",E77=D77),"-",D77-IF(E77="-",0,E77))</f>
        <v>488229.73000000045</v>
      </c>
    </row>
    <row r="78" spans="1:6" ht="67.5">
      <c r="A78" s="134" t="s">
        <v>1352</v>
      </c>
      <c r="B78" s="45" t="s">
        <v>1205</v>
      </c>
      <c r="C78" s="87" t="s">
        <v>1353</v>
      </c>
      <c r="D78" s="47">
        <v>4730710</v>
      </c>
      <c r="E78" s="47">
        <v>4242480.27</v>
      </c>
      <c r="F78" s="49">
        <f>IF(OR(D78="-",E78=D78),"-",D78-IF(E78="-",0,E78))</f>
        <v>488229.73000000045</v>
      </c>
    </row>
    <row r="79" spans="1:6" ht="33.75">
      <c r="A79" s="51" t="s">
        <v>1354</v>
      </c>
      <c r="B79" s="45" t="s">
        <v>1205</v>
      </c>
      <c r="C79" s="87" t="s">
        <v>1355</v>
      </c>
      <c r="D79" s="47">
        <v>35010</v>
      </c>
      <c r="E79" s="47">
        <v>5000</v>
      </c>
      <c r="F79" s="49">
        <f>IF(OR(D79="-",E79=D79),"-",D79-IF(E79="-",0,E79))</f>
        <v>30010</v>
      </c>
    </row>
    <row r="80" spans="1:6" ht="22.5">
      <c r="A80" s="51" t="s">
        <v>1356</v>
      </c>
      <c r="B80" s="45" t="s">
        <v>1205</v>
      </c>
      <c r="C80" s="87" t="s">
        <v>1357</v>
      </c>
      <c r="D80" s="47">
        <v>35010</v>
      </c>
      <c r="E80" s="47">
        <v>5000</v>
      </c>
      <c r="F80" s="49">
        <f>IF(OR(D80="-",E80=D80),"-",D80-IF(E80="-",0,E80))</f>
        <v>30010</v>
      </c>
    </row>
    <row r="81" spans="1:6" ht="22.5">
      <c r="A81" s="51" t="s">
        <v>1356</v>
      </c>
      <c r="B81" s="45" t="s">
        <v>1205</v>
      </c>
      <c r="C81" s="87" t="s">
        <v>1358</v>
      </c>
      <c r="D81" s="47">
        <v>35010</v>
      </c>
      <c r="E81" s="47" t="s">
        <v>1257</v>
      </c>
      <c r="F81" s="49">
        <f>IF(OR(D81="-",E81=D81),"-",D81-IF(E81="-",0,E81))</f>
        <v>35010</v>
      </c>
    </row>
    <row r="82" spans="1:6" ht="22.5">
      <c r="A82" s="51" t="s">
        <v>1356</v>
      </c>
      <c r="B82" s="45" t="s">
        <v>1205</v>
      </c>
      <c r="C82" s="87" t="s">
        <v>1359</v>
      </c>
      <c r="D82" s="47" t="s">
        <v>1257</v>
      </c>
      <c r="E82" s="47">
        <v>5000</v>
      </c>
      <c r="F82" s="49" t="str">
        <f>IF(OR(D82="-",E82=D82),"-",D82-IF(E82="-",0,E82))</f>
        <v>-</v>
      </c>
    </row>
    <row r="83" spans="1:6" ht="33.75">
      <c r="A83" s="51" t="s">
        <v>1360</v>
      </c>
      <c r="B83" s="45" t="s">
        <v>1205</v>
      </c>
      <c r="C83" s="87" t="s">
        <v>1361</v>
      </c>
      <c r="D83" s="47">
        <v>66541800</v>
      </c>
      <c r="E83" s="47">
        <v>68609848.18</v>
      </c>
      <c r="F83" s="49">
        <f>IF(OR(D83="-",E83=D83),"-",D83-IF(E83="-",0,E83))</f>
        <v>-2068048.1800000072</v>
      </c>
    </row>
    <row r="84" spans="1:6" ht="78.75">
      <c r="A84" s="134" t="s">
        <v>1362</v>
      </c>
      <c r="B84" s="45" t="s">
        <v>1205</v>
      </c>
      <c r="C84" s="87" t="s">
        <v>1363</v>
      </c>
      <c r="D84" s="47">
        <v>66541800</v>
      </c>
      <c r="E84" s="47">
        <v>68611392.75</v>
      </c>
      <c r="F84" s="49">
        <f>IF(OR(D84="-",E84=D84),"-",D84-IF(E84="-",0,E84))</f>
        <v>-2069592.75</v>
      </c>
    </row>
    <row r="85" spans="1:6" ht="56.25">
      <c r="A85" s="51" t="s">
        <v>1364</v>
      </c>
      <c r="B85" s="45" t="s">
        <v>1205</v>
      </c>
      <c r="C85" s="87" t="s">
        <v>1365</v>
      </c>
      <c r="D85" s="47">
        <v>63575900</v>
      </c>
      <c r="E85" s="47">
        <v>65264670.28</v>
      </c>
      <c r="F85" s="49">
        <f>IF(OR(D85="-",E85=D85),"-",D85-IF(E85="-",0,E85))</f>
        <v>-1688770.2800000012</v>
      </c>
    </row>
    <row r="86" spans="1:6" ht="67.5">
      <c r="A86" s="134" t="s">
        <v>1366</v>
      </c>
      <c r="B86" s="45" t="s">
        <v>1205</v>
      </c>
      <c r="C86" s="87" t="s">
        <v>1367</v>
      </c>
      <c r="D86" s="47">
        <v>35969000</v>
      </c>
      <c r="E86" s="47">
        <v>36876207.77</v>
      </c>
      <c r="F86" s="49">
        <f>IF(OR(D86="-",E86=D86),"-",D86-IF(E86="-",0,E86))</f>
        <v>-907207.7700000033</v>
      </c>
    </row>
    <row r="87" spans="1:6" ht="67.5">
      <c r="A87" s="134" t="s">
        <v>1366</v>
      </c>
      <c r="B87" s="45" t="s">
        <v>1205</v>
      </c>
      <c r="C87" s="87" t="s">
        <v>1368</v>
      </c>
      <c r="D87" s="47">
        <v>35969000</v>
      </c>
      <c r="E87" s="47">
        <v>35866201.73</v>
      </c>
      <c r="F87" s="49">
        <f>IF(OR(D87="-",E87=D87),"-",D87-IF(E87="-",0,E87))</f>
        <v>102798.27000000328</v>
      </c>
    </row>
    <row r="88" spans="1:6" ht="67.5">
      <c r="A88" s="134" t="s">
        <v>1366</v>
      </c>
      <c r="B88" s="45" t="s">
        <v>1205</v>
      </c>
      <c r="C88" s="87" t="s">
        <v>1369</v>
      </c>
      <c r="D88" s="47" t="s">
        <v>1257</v>
      </c>
      <c r="E88" s="47">
        <v>131069.59</v>
      </c>
      <c r="F88" s="49" t="str">
        <f>IF(OR(D88="-",E88=D88),"-",D88-IF(E88="-",0,E88))</f>
        <v>-</v>
      </c>
    </row>
    <row r="89" spans="1:6" ht="67.5">
      <c r="A89" s="134" t="s">
        <v>1366</v>
      </c>
      <c r="B89" s="45" t="s">
        <v>1205</v>
      </c>
      <c r="C89" s="87" t="s">
        <v>1370</v>
      </c>
      <c r="D89" s="47" t="s">
        <v>1257</v>
      </c>
      <c r="E89" s="47">
        <v>228901.23</v>
      </c>
      <c r="F89" s="49" t="str">
        <f>IF(OR(D89="-",E89=D89),"-",D89-IF(E89="-",0,E89))</f>
        <v>-</v>
      </c>
    </row>
    <row r="90" spans="1:6" ht="67.5">
      <c r="A90" s="134" t="s">
        <v>1366</v>
      </c>
      <c r="B90" s="45" t="s">
        <v>1205</v>
      </c>
      <c r="C90" s="87" t="s">
        <v>1371</v>
      </c>
      <c r="D90" s="47" t="s">
        <v>1257</v>
      </c>
      <c r="E90" s="47">
        <v>29504.3</v>
      </c>
      <c r="F90" s="49" t="str">
        <f>IF(OR(D90="-",E90=D90),"-",D90-IF(E90="-",0,E90))</f>
        <v>-</v>
      </c>
    </row>
    <row r="91" spans="1:6" ht="67.5">
      <c r="A91" s="134" t="s">
        <v>1366</v>
      </c>
      <c r="B91" s="45" t="s">
        <v>1205</v>
      </c>
      <c r="C91" s="87" t="s">
        <v>1372</v>
      </c>
      <c r="D91" s="47" t="s">
        <v>1257</v>
      </c>
      <c r="E91" s="47">
        <v>102788.09</v>
      </c>
      <c r="F91" s="49" t="str">
        <f>IF(OR(D91="-",E91=D91),"-",D91-IF(E91="-",0,E91))</f>
        <v>-</v>
      </c>
    </row>
    <row r="92" spans="1:6" ht="67.5">
      <c r="A92" s="134" t="s">
        <v>1366</v>
      </c>
      <c r="B92" s="45" t="s">
        <v>1205</v>
      </c>
      <c r="C92" s="87" t="s">
        <v>1373</v>
      </c>
      <c r="D92" s="47" t="s">
        <v>1257</v>
      </c>
      <c r="E92" s="47">
        <v>157021.43</v>
      </c>
      <c r="F92" s="49" t="str">
        <f>IF(OR(D92="-",E92=D92),"-",D92-IF(E92="-",0,E92))</f>
        <v>-</v>
      </c>
    </row>
    <row r="93" spans="1:6" ht="67.5">
      <c r="A93" s="134" t="s">
        <v>1366</v>
      </c>
      <c r="B93" s="45" t="s">
        <v>1205</v>
      </c>
      <c r="C93" s="87" t="s">
        <v>1374</v>
      </c>
      <c r="D93" s="47" t="s">
        <v>1257</v>
      </c>
      <c r="E93" s="47">
        <v>360721.4</v>
      </c>
      <c r="F93" s="49" t="str">
        <f>IF(OR(D93="-",E93=D93),"-",D93-IF(E93="-",0,E93))</f>
        <v>-</v>
      </c>
    </row>
    <row r="94" spans="1:6" ht="67.5">
      <c r="A94" s="134" t="s">
        <v>1375</v>
      </c>
      <c r="B94" s="45" t="s">
        <v>1205</v>
      </c>
      <c r="C94" s="87" t="s">
        <v>1376</v>
      </c>
      <c r="D94" s="47">
        <v>27606900</v>
      </c>
      <c r="E94" s="47">
        <v>28388462.51</v>
      </c>
      <c r="F94" s="49">
        <f>IF(OR(D94="-",E94=D94),"-",D94-IF(E94="-",0,E94))</f>
        <v>-781562.5100000016</v>
      </c>
    </row>
    <row r="95" spans="1:6" ht="67.5">
      <c r="A95" s="134" t="s">
        <v>1375</v>
      </c>
      <c r="B95" s="45" t="s">
        <v>1205</v>
      </c>
      <c r="C95" s="87" t="s">
        <v>1377</v>
      </c>
      <c r="D95" s="47">
        <v>27606900</v>
      </c>
      <c r="E95" s="47">
        <v>28234484.79</v>
      </c>
      <c r="F95" s="49">
        <f>IF(OR(D95="-",E95=D95),"-",D95-IF(E95="-",0,E95))</f>
        <v>-627584.7899999991</v>
      </c>
    </row>
    <row r="96" spans="1:6" ht="67.5">
      <c r="A96" s="134" t="s">
        <v>1375</v>
      </c>
      <c r="B96" s="45" t="s">
        <v>1205</v>
      </c>
      <c r="C96" s="87" t="s">
        <v>1378</v>
      </c>
      <c r="D96" s="47" t="s">
        <v>1257</v>
      </c>
      <c r="E96" s="47">
        <v>153977.72</v>
      </c>
      <c r="F96" s="49" t="str">
        <f>IF(OR(D96="-",E96=D96),"-",D96-IF(E96="-",0,E96))</f>
        <v>-</v>
      </c>
    </row>
    <row r="97" spans="1:6" ht="67.5">
      <c r="A97" s="134" t="s">
        <v>1379</v>
      </c>
      <c r="B97" s="45" t="s">
        <v>1205</v>
      </c>
      <c r="C97" s="87" t="s">
        <v>1380</v>
      </c>
      <c r="D97" s="47">
        <v>65900</v>
      </c>
      <c r="E97" s="47">
        <v>186249.06</v>
      </c>
      <c r="F97" s="49">
        <f>IF(OR(D97="-",E97=D97),"-",D97-IF(E97="-",0,E97))</f>
        <v>-120349.06</v>
      </c>
    </row>
    <row r="98" spans="1:6" ht="67.5">
      <c r="A98" s="51" t="s">
        <v>1381</v>
      </c>
      <c r="B98" s="45" t="s">
        <v>1205</v>
      </c>
      <c r="C98" s="87" t="s">
        <v>1382</v>
      </c>
      <c r="D98" s="47">
        <v>65900</v>
      </c>
      <c r="E98" s="47">
        <v>186249.06</v>
      </c>
      <c r="F98" s="49">
        <f>IF(OR(D98="-",E98=D98),"-",D98-IF(E98="-",0,E98))</f>
        <v>-120349.06</v>
      </c>
    </row>
    <row r="99" spans="1:6" ht="67.5">
      <c r="A99" s="134" t="s">
        <v>1383</v>
      </c>
      <c r="B99" s="45" t="s">
        <v>1205</v>
      </c>
      <c r="C99" s="87" t="s">
        <v>1384</v>
      </c>
      <c r="D99" s="47" t="s">
        <v>1257</v>
      </c>
      <c r="E99" s="47">
        <v>6258.78</v>
      </c>
      <c r="F99" s="49" t="str">
        <f>IF(OR(D99="-",E99=D99),"-",D99-IF(E99="-",0,E99))</f>
        <v>-</v>
      </c>
    </row>
    <row r="100" spans="1:6" ht="56.25">
      <c r="A100" s="51" t="s">
        <v>1385</v>
      </c>
      <c r="B100" s="45" t="s">
        <v>1205</v>
      </c>
      <c r="C100" s="87" t="s">
        <v>1386</v>
      </c>
      <c r="D100" s="47" t="s">
        <v>1257</v>
      </c>
      <c r="E100" s="47">
        <v>6258.78</v>
      </c>
      <c r="F100" s="49" t="str">
        <f>IF(OR(D100="-",E100=D100),"-",D100-IF(E100="-",0,E100))</f>
        <v>-</v>
      </c>
    </row>
    <row r="101" spans="1:6" ht="33.75">
      <c r="A101" s="51" t="s">
        <v>1387</v>
      </c>
      <c r="B101" s="45" t="s">
        <v>1205</v>
      </c>
      <c r="C101" s="87" t="s">
        <v>1388</v>
      </c>
      <c r="D101" s="47">
        <v>2900000</v>
      </c>
      <c r="E101" s="47">
        <v>3154214.63</v>
      </c>
      <c r="F101" s="49">
        <f>IF(OR(D101="-",E101=D101),"-",D101-IF(E101="-",0,E101))</f>
        <v>-254214.6299999999</v>
      </c>
    </row>
    <row r="102" spans="1:6" ht="33.75">
      <c r="A102" s="51" t="s">
        <v>1389</v>
      </c>
      <c r="B102" s="45" t="s">
        <v>1205</v>
      </c>
      <c r="C102" s="87" t="s">
        <v>1390</v>
      </c>
      <c r="D102" s="47">
        <v>2900000</v>
      </c>
      <c r="E102" s="47">
        <v>3154214.63</v>
      </c>
      <c r="F102" s="49">
        <f>IF(OR(D102="-",E102=D102),"-",D102-IF(E102="-",0,E102))</f>
        <v>-254214.6299999999</v>
      </c>
    </row>
    <row r="103" spans="1:6" ht="67.5">
      <c r="A103" s="134" t="s">
        <v>1391</v>
      </c>
      <c r="B103" s="45" t="s">
        <v>1205</v>
      </c>
      <c r="C103" s="87" t="s">
        <v>1392</v>
      </c>
      <c r="D103" s="47" t="s">
        <v>1257</v>
      </c>
      <c r="E103" s="47">
        <v>-1544.57</v>
      </c>
      <c r="F103" s="49" t="str">
        <f>IF(OR(D103="-",E103=D103),"-",D103-IF(E103="-",0,E103))</f>
        <v>-</v>
      </c>
    </row>
    <row r="104" spans="1:6" ht="67.5">
      <c r="A104" s="134" t="s">
        <v>1393</v>
      </c>
      <c r="B104" s="45" t="s">
        <v>1205</v>
      </c>
      <c r="C104" s="87" t="s">
        <v>1394</v>
      </c>
      <c r="D104" s="47" t="s">
        <v>1257</v>
      </c>
      <c r="E104" s="47">
        <v>-1544.57</v>
      </c>
      <c r="F104" s="49" t="str">
        <f>IF(OR(D104="-",E104=D104),"-",D104-IF(E104="-",0,E104))</f>
        <v>-</v>
      </c>
    </row>
    <row r="105" spans="1:6" ht="67.5">
      <c r="A105" s="51" t="s">
        <v>1395</v>
      </c>
      <c r="B105" s="45" t="s">
        <v>1205</v>
      </c>
      <c r="C105" s="87" t="s">
        <v>1396</v>
      </c>
      <c r="D105" s="47" t="s">
        <v>1257</v>
      </c>
      <c r="E105" s="47">
        <v>-1544.57</v>
      </c>
      <c r="F105" s="49" t="str">
        <f>IF(OR(D105="-",E105=D105),"-",D105-IF(E105="-",0,E105))</f>
        <v>-</v>
      </c>
    </row>
    <row r="106" spans="1:6" ht="22.5">
      <c r="A106" s="51" t="s">
        <v>1397</v>
      </c>
      <c r="B106" s="45" t="s">
        <v>1205</v>
      </c>
      <c r="C106" s="87" t="s">
        <v>1398</v>
      </c>
      <c r="D106" s="47">
        <v>5818100</v>
      </c>
      <c r="E106" s="47">
        <v>5746171.59</v>
      </c>
      <c r="F106" s="49">
        <f>IF(OR(D106="-",E106=D106),"-",D106-IF(E106="-",0,E106))</f>
        <v>71928.41000000015</v>
      </c>
    </row>
    <row r="107" spans="1:6" ht="22.5">
      <c r="A107" s="51" t="s">
        <v>1399</v>
      </c>
      <c r="B107" s="45" t="s">
        <v>1205</v>
      </c>
      <c r="C107" s="87" t="s">
        <v>1400</v>
      </c>
      <c r="D107" s="47">
        <v>5818100</v>
      </c>
      <c r="E107" s="47">
        <v>5746171.59</v>
      </c>
      <c r="F107" s="49">
        <f>IF(OR(D107="-",E107=D107),"-",D107-IF(E107="-",0,E107))</f>
        <v>71928.41000000015</v>
      </c>
    </row>
    <row r="108" spans="1:6" ht="22.5">
      <c r="A108" s="51" t="s">
        <v>1401</v>
      </c>
      <c r="B108" s="45" t="s">
        <v>1205</v>
      </c>
      <c r="C108" s="87" t="s">
        <v>1402</v>
      </c>
      <c r="D108" s="47">
        <v>1360000</v>
      </c>
      <c r="E108" s="47">
        <v>1393443.05</v>
      </c>
      <c r="F108" s="49">
        <f>IF(OR(D108="-",E108=D108),"-",D108-IF(E108="-",0,E108))</f>
        <v>-33443.05000000005</v>
      </c>
    </row>
    <row r="109" spans="1:6" ht="56.25">
      <c r="A109" s="51" t="s">
        <v>1403</v>
      </c>
      <c r="B109" s="45" t="s">
        <v>1205</v>
      </c>
      <c r="C109" s="87" t="s">
        <v>1404</v>
      </c>
      <c r="D109" s="47">
        <v>1360000</v>
      </c>
      <c r="E109" s="47">
        <v>1393443.05</v>
      </c>
      <c r="F109" s="49">
        <f>IF(OR(D109="-",E109=D109),"-",D109-IF(E109="-",0,E109))</f>
        <v>-33443.05000000005</v>
      </c>
    </row>
    <row r="110" spans="1:6" ht="22.5">
      <c r="A110" s="51" t="s">
        <v>1405</v>
      </c>
      <c r="B110" s="45" t="s">
        <v>1205</v>
      </c>
      <c r="C110" s="87" t="s">
        <v>1406</v>
      </c>
      <c r="D110" s="47">
        <v>20000</v>
      </c>
      <c r="E110" s="47">
        <v>9103.64</v>
      </c>
      <c r="F110" s="49">
        <f>IF(OR(D110="-",E110=D110),"-",D110-IF(E110="-",0,E110))</f>
        <v>10896.36</v>
      </c>
    </row>
    <row r="111" spans="1:6" ht="56.25">
      <c r="A111" s="51" t="s">
        <v>1407</v>
      </c>
      <c r="B111" s="45" t="s">
        <v>1205</v>
      </c>
      <c r="C111" s="87" t="s">
        <v>1408</v>
      </c>
      <c r="D111" s="47">
        <v>20000</v>
      </c>
      <c r="E111" s="47">
        <v>9103.64</v>
      </c>
      <c r="F111" s="49">
        <f>IF(OR(D111="-",E111=D111),"-",D111-IF(E111="-",0,E111))</f>
        <v>10896.36</v>
      </c>
    </row>
    <row r="112" spans="1:6" ht="22.5">
      <c r="A112" s="51" t="s">
        <v>1409</v>
      </c>
      <c r="B112" s="45" t="s">
        <v>1205</v>
      </c>
      <c r="C112" s="87" t="s">
        <v>1410</v>
      </c>
      <c r="D112" s="47">
        <v>1562000</v>
      </c>
      <c r="E112" s="47">
        <v>1629535.06</v>
      </c>
      <c r="F112" s="49">
        <f>IF(OR(D112="-",E112=D112),"-",D112-IF(E112="-",0,E112))</f>
        <v>-67535.06000000006</v>
      </c>
    </row>
    <row r="113" spans="1:6" ht="45">
      <c r="A113" s="51" t="s">
        <v>1411</v>
      </c>
      <c r="B113" s="45" t="s">
        <v>1205</v>
      </c>
      <c r="C113" s="87" t="s">
        <v>1412</v>
      </c>
      <c r="D113" s="47">
        <v>1562000</v>
      </c>
      <c r="E113" s="47">
        <v>1629535.06</v>
      </c>
      <c r="F113" s="49">
        <f>IF(OR(D113="-",E113=D113),"-",D113-IF(E113="-",0,E113))</f>
        <v>-67535.06000000006</v>
      </c>
    </row>
    <row r="114" spans="1:6" ht="22.5">
      <c r="A114" s="51" t="s">
        <v>1413</v>
      </c>
      <c r="B114" s="45" t="s">
        <v>1205</v>
      </c>
      <c r="C114" s="87" t="s">
        <v>1414</v>
      </c>
      <c r="D114" s="47">
        <v>2876100</v>
      </c>
      <c r="E114" s="47">
        <v>2714089.84</v>
      </c>
      <c r="F114" s="49">
        <f>IF(OR(D114="-",E114=D114),"-",D114-IF(E114="-",0,E114))</f>
        <v>162010.16000000015</v>
      </c>
    </row>
    <row r="115" spans="1:6" ht="45">
      <c r="A115" s="51" t="s">
        <v>1415</v>
      </c>
      <c r="B115" s="45" t="s">
        <v>1205</v>
      </c>
      <c r="C115" s="87" t="s">
        <v>1416</v>
      </c>
      <c r="D115" s="47">
        <v>2876100</v>
      </c>
      <c r="E115" s="47">
        <v>2714089.84</v>
      </c>
      <c r="F115" s="49">
        <f>IF(OR(D115="-",E115=D115),"-",D115-IF(E115="-",0,E115))</f>
        <v>162010.16000000015</v>
      </c>
    </row>
    <row r="116" spans="1:6" ht="22.5">
      <c r="A116" s="51" t="s">
        <v>1417</v>
      </c>
      <c r="B116" s="45" t="s">
        <v>1205</v>
      </c>
      <c r="C116" s="87" t="s">
        <v>1418</v>
      </c>
      <c r="D116" s="47">
        <v>1884500</v>
      </c>
      <c r="E116" s="47">
        <v>1716019.51</v>
      </c>
      <c r="F116" s="49">
        <f>IF(OR(D116="-",E116=D116),"-",D116-IF(E116="-",0,E116))</f>
        <v>168480.49</v>
      </c>
    </row>
    <row r="117" spans="1:6" ht="12.75">
      <c r="A117" s="51" t="s">
        <v>1419</v>
      </c>
      <c r="B117" s="45" t="s">
        <v>1205</v>
      </c>
      <c r="C117" s="87" t="s">
        <v>1420</v>
      </c>
      <c r="D117" s="47">
        <v>1884500</v>
      </c>
      <c r="E117" s="47">
        <v>1682409.51</v>
      </c>
      <c r="F117" s="49">
        <f>IF(OR(D117="-",E117=D117),"-",D117-IF(E117="-",0,E117))</f>
        <v>202090.49</v>
      </c>
    </row>
    <row r="118" spans="1:6" ht="12.75">
      <c r="A118" s="51" t="s">
        <v>1421</v>
      </c>
      <c r="B118" s="45" t="s">
        <v>1205</v>
      </c>
      <c r="C118" s="87" t="s">
        <v>1422</v>
      </c>
      <c r="D118" s="47">
        <v>1884500</v>
      </c>
      <c r="E118" s="47">
        <v>1682409.51</v>
      </c>
      <c r="F118" s="49">
        <f>IF(OR(D118="-",E118=D118),"-",D118-IF(E118="-",0,E118))</f>
        <v>202090.49</v>
      </c>
    </row>
    <row r="119" spans="1:6" ht="33.75">
      <c r="A119" s="51" t="s">
        <v>1423</v>
      </c>
      <c r="B119" s="45" t="s">
        <v>1205</v>
      </c>
      <c r="C119" s="87" t="s">
        <v>1424</v>
      </c>
      <c r="D119" s="47">
        <v>1884500</v>
      </c>
      <c r="E119" s="47">
        <v>1682409.51</v>
      </c>
      <c r="F119" s="49">
        <f>IF(OR(D119="-",E119=D119),"-",D119-IF(E119="-",0,E119))</f>
        <v>202090.49</v>
      </c>
    </row>
    <row r="120" spans="1:6" ht="12.75">
      <c r="A120" s="51" t="s">
        <v>1425</v>
      </c>
      <c r="B120" s="45" t="s">
        <v>1205</v>
      </c>
      <c r="C120" s="87" t="s">
        <v>1426</v>
      </c>
      <c r="D120" s="47" t="s">
        <v>1257</v>
      </c>
      <c r="E120" s="47">
        <v>33610</v>
      </c>
      <c r="F120" s="49" t="str">
        <f>IF(OR(D120="-",E120=D120),"-",D120-IF(E120="-",0,E120))</f>
        <v>-</v>
      </c>
    </row>
    <row r="121" spans="1:6" ht="33.75">
      <c r="A121" s="51" t="s">
        <v>1427</v>
      </c>
      <c r="B121" s="45" t="s">
        <v>1205</v>
      </c>
      <c r="C121" s="87" t="s">
        <v>1428</v>
      </c>
      <c r="D121" s="47" t="s">
        <v>1257</v>
      </c>
      <c r="E121" s="47">
        <v>8426</v>
      </c>
      <c r="F121" s="49" t="str">
        <f>IF(OR(D121="-",E121=D121),"-",D121-IF(E121="-",0,E121))</f>
        <v>-</v>
      </c>
    </row>
    <row r="122" spans="1:6" ht="33.75">
      <c r="A122" s="51" t="s">
        <v>1429</v>
      </c>
      <c r="B122" s="45" t="s">
        <v>1205</v>
      </c>
      <c r="C122" s="87" t="s">
        <v>1430</v>
      </c>
      <c r="D122" s="47" t="s">
        <v>1257</v>
      </c>
      <c r="E122" s="47">
        <v>8426</v>
      </c>
      <c r="F122" s="49" t="str">
        <f>IF(OR(D122="-",E122=D122),"-",D122-IF(E122="-",0,E122))</f>
        <v>-</v>
      </c>
    </row>
    <row r="123" spans="1:6" ht="12.75">
      <c r="A123" s="51" t="s">
        <v>1431</v>
      </c>
      <c r="B123" s="45" t="s">
        <v>1205</v>
      </c>
      <c r="C123" s="87" t="s">
        <v>1432</v>
      </c>
      <c r="D123" s="47" t="s">
        <v>1257</v>
      </c>
      <c r="E123" s="47">
        <v>25184</v>
      </c>
      <c r="F123" s="49" t="str">
        <f>IF(OR(D123="-",E123=D123),"-",D123-IF(E123="-",0,E123))</f>
        <v>-</v>
      </c>
    </row>
    <row r="124" spans="1:6" ht="22.5">
      <c r="A124" s="51" t="s">
        <v>1433</v>
      </c>
      <c r="B124" s="45" t="s">
        <v>1205</v>
      </c>
      <c r="C124" s="87" t="s">
        <v>1434</v>
      </c>
      <c r="D124" s="47" t="s">
        <v>1257</v>
      </c>
      <c r="E124" s="47">
        <v>25184</v>
      </c>
      <c r="F124" s="49" t="str">
        <f>IF(OR(D124="-",E124=D124),"-",D124-IF(E124="-",0,E124))</f>
        <v>-</v>
      </c>
    </row>
    <row r="125" spans="1:6" ht="22.5">
      <c r="A125" s="51" t="s">
        <v>1435</v>
      </c>
      <c r="B125" s="45" t="s">
        <v>1205</v>
      </c>
      <c r="C125" s="87" t="s">
        <v>1436</v>
      </c>
      <c r="D125" s="47">
        <v>6033000</v>
      </c>
      <c r="E125" s="47">
        <v>4883853.17</v>
      </c>
      <c r="F125" s="49">
        <f>IF(OR(D125="-",E125=D125),"-",D125-IF(E125="-",0,E125))</f>
        <v>1149146.83</v>
      </c>
    </row>
    <row r="126" spans="1:6" ht="67.5">
      <c r="A126" s="134" t="s">
        <v>1437</v>
      </c>
      <c r="B126" s="45" t="s">
        <v>1205</v>
      </c>
      <c r="C126" s="87" t="s">
        <v>1438</v>
      </c>
      <c r="D126" s="47">
        <v>4250000</v>
      </c>
      <c r="E126" s="47">
        <v>2671791</v>
      </c>
      <c r="F126" s="49">
        <f>IF(OR(D126="-",E126=D126),"-",D126-IF(E126="-",0,E126))</f>
        <v>1578209</v>
      </c>
    </row>
    <row r="127" spans="1:6" ht="78.75">
      <c r="A127" s="134" t="s">
        <v>1439</v>
      </c>
      <c r="B127" s="45" t="s">
        <v>1205</v>
      </c>
      <c r="C127" s="87" t="s">
        <v>1440</v>
      </c>
      <c r="D127" s="47">
        <v>4250000</v>
      </c>
      <c r="E127" s="47">
        <v>2671791</v>
      </c>
      <c r="F127" s="49">
        <f>IF(OR(D127="-",E127=D127),"-",D127-IF(E127="-",0,E127))</f>
        <v>1578209</v>
      </c>
    </row>
    <row r="128" spans="1:6" ht="78.75">
      <c r="A128" s="134" t="s">
        <v>1441</v>
      </c>
      <c r="B128" s="45" t="s">
        <v>1205</v>
      </c>
      <c r="C128" s="87" t="s">
        <v>1442</v>
      </c>
      <c r="D128" s="47">
        <v>4250000</v>
      </c>
      <c r="E128" s="47">
        <v>2671791</v>
      </c>
      <c r="F128" s="49">
        <f>IF(OR(D128="-",E128=D128),"-",D128-IF(E128="-",0,E128))</f>
        <v>1578209</v>
      </c>
    </row>
    <row r="129" spans="1:6" ht="22.5">
      <c r="A129" s="51" t="s">
        <v>1443</v>
      </c>
      <c r="B129" s="45" t="s">
        <v>1205</v>
      </c>
      <c r="C129" s="87" t="s">
        <v>1444</v>
      </c>
      <c r="D129" s="47">
        <v>1783000</v>
      </c>
      <c r="E129" s="47">
        <v>2212062.17</v>
      </c>
      <c r="F129" s="49">
        <f>IF(OR(D129="-",E129=D129),"-",D129-IF(E129="-",0,E129))</f>
        <v>-429062.1699999999</v>
      </c>
    </row>
    <row r="130" spans="1:6" ht="33.75">
      <c r="A130" s="51" t="s">
        <v>1445</v>
      </c>
      <c r="B130" s="45" t="s">
        <v>1205</v>
      </c>
      <c r="C130" s="87" t="s">
        <v>1446</v>
      </c>
      <c r="D130" s="47">
        <v>1783000</v>
      </c>
      <c r="E130" s="47">
        <v>2212062.17</v>
      </c>
      <c r="F130" s="49">
        <f>IF(OR(D130="-",E130=D130),"-",D130-IF(E130="-",0,E130))</f>
        <v>-429062.1699999999</v>
      </c>
    </row>
    <row r="131" spans="1:6" ht="45">
      <c r="A131" s="51" t="s">
        <v>1447</v>
      </c>
      <c r="B131" s="45" t="s">
        <v>1205</v>
      </c>
      <c r="C131" s="87" t="s">
        <v>1448</v>
      </c>
      <c r="D131" s="47">
        <v>540550</v>
      </c>
      <c r="E131" s="47">
        <v>615055.82</v>
      </c>
      <c r="F131" s="49">
        <f>IF(OR(D131="-",E131=D131),"-",D131-IF(E131="-",0,E131))</f>
        <v>-74505.81999999995</v>
      </c>
    </row>
    <row r="132" spans="1:6" ht="45">
      <c r="A132" s="51" t="s">
        <v>1447</v>
      </c>
      <c r="B132" s="45" t="s">
        <v>1205</v>
      </c>
      <c r="C132" s="87" t="s">
        <v>1449</v>
      </c>
      <c r="D132" s="47">
        <v>540550</v>
      </c>
      <c r="E132" s="47">
        <v>19755.71</v>
      </c>
      <c r="F132" s="49">
        <f>IF(OR(D132="-",E132=D132),"-",D132-IF(E132="-",0,E132))</f>
        <v>520794.29</v>
      </c>
    </row>
    <row r="133" spans="1:6" ht="45">
      <c r="A133" s="51" t="s">
        <v>1447</v>
      </c>
      <c r="B133" s="45" t="s">
        <v>1205</v>
      </c>
      <c r="C133" s="87" t="s">
        <v>1450</v>
      </c>
      <c r="D133" s="47" t="s">
        <v>1257</v>
      </c>
      <c r="E133" s="47">
        <v>139484.56</v>
      </c>
      <c r="F133" s="49" t="str">
        <f>IF(OR(D133="-",E133=D133),"-",D133-IF(E133="-",0,E133))</f>
        <v>-</v>
      </c>
    </row>
    <row r="134" spans="1:6" ht="45">
      <c r="A134" s="51" t="s">
        <v>1447</v>
      </c>
      <c r="B134" s="45" t="s">
        <v>1205</v>
      </c>
      <c r="C134" s="87" t="s">
        <v>1451</v>
      </c>
      <c r="D134" s="47" t="s">
        <v>1257</v>
      </c>
      <c r="E134" s="47">
        <v>136562.21</v>
      </c>
      <c r="F134" s="49" t="str">
        <f>IF(OR(D134="-",E134=D134),"-",D134-IF(E134="-",0,E134))</f>
        <v>-</v>
      </c>
    </row>
    <row r="135" spans="1:6" ht="45">
      <c r="A135" s="51" t="s">
        <v>1447</v>
      </c>
      <c r="B135" s="45" t="s">
        <v>1205</v>
      </c>
      <c r="C135" s="87" t="s">
        <v>1452</v>
      </c>
      <c r="D135" s="47" t="s">
        <v>1257</v>
      </c>
      <c r="E135" s="47">
        <v>21527.06</v>
      </c>
      <c r="F135" s="49" t="str">
        <f>IF(OR(D135="-",E135=D135),"-",D135-IF(E135="-",0,E135))</f>
        <v>-</v>
      </c>
    </row>
    <row r="136" spans="1:6" ht="45">
      <c r="A136" s="51" t="s">
        <v>1447</v>
      </c>
      <c r="B136" s="45" t="s">
        <v>1205</v>
      </c>
      <c r="C136" s="87" t="s">
        <v>1453</v>
      </c>
      <c r="D136" s="47" t="s">
        <v>1257</v>
      </c>
      <c r="E136" s="47">
        <v>2573.88</v>
      </c>
      <c r="F136" s="49" t="str">
        <f>IF(OR(D136="-",E136=D136),"-",D136-IF(E136="-",0,E136))</f>
        <v>-</v>
      </c>
    </row>
    <row r="137" spans="1:6" ht="45">
      <c r="A137" s="51" t="s">
        <v>1447</v>
      </c>
      <c r="B137" s="45" t="s">
        <v>1205</v>
      </c>
      <c r="C137" s="87" t="s">
        <v>1454</v>
      </c>
      <c r="D137" s="47" t="s">
        <v>1257</v>
      </c>
      <c r="E137" s="47">
        <v>18334.8</v>
      </c>
      <c r="F137" s="49" t="str">
        <f>IF(OR(D137="-",E137=D137),"-",D137-IF(E137="-",0,E137))</f>
        <v>-</v>
      </c>
    </row>
    <row r="138" spans="1:6" ht="45">
      <c r="A138" s="51" t="s">
        <v>1447</v>
      </c>
      <c r="B138" s="45" t="s">
        <v>1205</v>
      </c>
      <c r="C138" s="87" t="s">
        <v>1455</v>
      </c>
      <c r="D138" s="47" t="s">
        <v>1257</v>
      </c>
      <c r="E138" s="47">
        <v>276817.6</v>
      </c>
      <c r="F138" s="49" t="str">
        <f>IF(OR(D138="-",E138=D138),"-",D138-IF(E138="-",0,E138))</f>
        <v>-</v>
      </c>
    </row>
    <row r="139" spans="1:6" ht="45">
      <c r="A139" s="51" t="s">
        <v>1456</v>
      </c>
      <c r="B139" s="45" t="s">
        <v>1205</v>
      </c>
      <c r="C139" s="87" t="s">
        <v>1457</v>
      </c>
      <c r="D139" s="47">
        <v>1242450</v>
      </c>
      <c r="E139" s="47">
        <v>1597006.35</v>
      </c>
      <c r="F139" s="49">
        <f>IF(OR(D139="-",E139=D139),"-",D139-IF(E139="-",0,E139))</f>
        <v>-354556.3500000001</v>
      </c>
    </row>
    <row r="140" spans="1:6" ht="45">
      <c r="A140" s="51" t="s">
        <v>1456</v>
      </c>
      <c r="B140" s="45" t="s">
        <v>1205</v>
      </c>
      <c r="C140" s="87" t="s">
        <v>1458</v>
      </c>
      <c r="D140" s="47">
        <v>1242450</v>
      </c>
      <c r="E140" s="47">
        <v>1561611.86</v>
      </c>
      <c r="F140" s="49">
        <f>IF(OR(D140="-",E140=D140),"-",D140-IF(E140="-",0,E140))</f>
        <v>-319161.8600000001</v>
      </c>
    </row>
    <row r="141" spans="1:6" ht="45">
      <c r="A141" s="51" t="s">
        <v>1456</v>
      </c>
      <c r="B141" s="45" t="s">
        <v>1205</v>
      </c>
      <c r="C141" s="87" t="s">
        <v>1459</v>
      </c>
      <c r="D141" s="47" t="s">
        <v>1257</v>
      </c>
      <c r="E141" s="47">
        <v>35394.49</v>
      </c>
      <c r="F141" s="49" t="str">
        <f>IF(OR(D141="-",E141=D141),"-",D141-IF(E141="-",0,E141))</f>
        <v>-</v>
      </c>
    </row>
    <row r="142" spans="1:6" ht="12.75">
      <c r="A142" s="51" t="s">
        <v>1460</v>
      </c>
      <c r="B142" s="45" t="s">
        <v>1205</v>
      </c>
      <c r="C142" s="87" t="s">
        <v>1461</v>
      </c>
      <c r="D142" s="47">
        <v>4679090</v>
      </c>
      <c r="E142" s="47">
        <v>5206511.24</v>
      </c>
      <c r="F142" s="49">
        <f>IF(OR(D142="-",E142=D142),"-",D142-IF(E142="-",0,E142))</f>
        <v>-527421.2400000002</v>
      </c>
    </row>
    <row r="143" spans="1:6" ht="22.5">
      <c r="A143" s="51" t="s">
        <v>1462</v>
      </c>
      <c r="B143" s="45" t="s">
        <v>1205</v>
      </c>
      <c r="C143" s="87" t="s">
        <v>1463</v>
      </c>
      <c r="D143" s="47">
        <v>149700</v>
      </c>
      <c r="E143" s="47">
        <v>164350.45</v>
      </c>
      <c r="F143" s="49">
        <f>IF(OR(D143="-",E143=D143),"-",D143-IF(E143="-",0,E143))</f>
        <v>-14650.450000000012</v>
      </c>
    </row>
    <row r="144" spans="1:6" ht="67.5">
      <c r="A144" s="134" t="s">
        <v>1464</v>
      </c>
      <c r="B144" s="45" t="s">
        <v>1205</v>
      </c>
      <c r="C144" s="87" t="s">
        <v>1465</v>
      </c>
      <c r="D144" s="47">
        <v>139700</v>
      </c>
      <c r="E144" s="47">
        <v>155430</v>
      </c>
      <c r="F144" s="49">
        <f>IF(OR(D144="-",E144=D144),"-",D144-IF(E144="-",0,E144))</f>
        <v>-15730</v>
      </c>
    </row>
    <row r="145" spans="1:6" ht="67.5">
      <c r="A145" s="134" t="s">
        <v>1464</v>
      </c>
      <c r="B145" s="45" t="s">
        <v>1205</v>
      </c>
      <c r="C145" s="87" t="s">
        <v>1466</v>
      </c>
      <c r="D145" s="47">
        <v>139700</v>
      </c>
      <c r="E145" s="47">
        <v>155430</v>
      </c>
      <c r="F145" s="49">
        <f>IF(OR(D145="-",E145=D145),"-",D145-IF(E145="-",0,E145))</f>
        <v>-15730</v>
      </c>
    </row>
    <row r="146" spans="1:6" ht="45">
      <c r="A146" s="51" t="s">
        <v>1467</v>
      </c>
      <c r="B146" s="45" t="s">
        <v>1205</v>
      </c>
      <c r="C146" s="87" t="s">
        <v>1468</v>
      </c>
      <c r="D146" s="47">
        <v>10000</v>
      </c>
      <c r="E146" s="47">
        <v>8920.45</v>
      </c>
      <c r="F146" s="49">
        <f>IF(OR(D146="-",E146=D146),"-",D146-IF(E146="-",0,E146))</f>
        <v>1079.5499999999993</v>
      </c>
    </row>
    <row r="147" spans="1:6" ht="78.75">
      <c r="A147" s="134" t="s">
        <v>1469</v>
      </c>
      <c r="B147" s="45" t="s">
        <v>1205</v>
      </c>
      <c r="C147" s="87" t="s">
        <v>1470</v>
      </c>
      <c r="D147" s="47">
        <v>10000</v>
      </c>
      <c r="E147" s="47">
        <v>8920.45</v>
      </c>
      <c r="F147" s="49">
        <f>IF(OR(D147="-",E147=D147),"-",D147-IF(E147="-",0,E147))</f>
        <v>1079.5499999999993</v>
      </c>
    </row>
    <row r="148" spans="1:6" ht="56.25">
      <c r="A148" s="51" t="s">
        <v>1471</v>
      </c>
      <c r="B148" s="45" t="s">
        <v>1205</v>
      </c>
      <c r="C148" s="87" t="s">
        <v>1472</v>
      </c>
      <c r="D148" s="47">
        <v>167900</v>
      </c>
      <c r="E148" s="47">
        <v>276952.5</v>
      </c>
      <c r="F148" s="49">
        <f>IF(OR(D148="-",E148=D148),"-",D148-IF(E148="-",0,E148))</f>
        <v>-109052.5</v>
      </c>
    </row>
    <row r="149" spans="1:6" ht="90">
      <c r="A149" s="134" t="s">
        <v>1473</v>
      </c>
      <c r="B149" s="45" t="s">
        <v>1205</v>
      </c>
      <c r="C149" s="87" t="s">
        <v>1474</v>
      </c>
      <c r="D149" s="47">
        <v>167900</v>
      </c>
      <c r="E149" s="47">
        <v>276952.5</v>
      </c>
      <c r="F149" s="49">
        <f>IF(OR(D149="-",E149=D149),"-",D149-IF(E149="-",0,E149))</f>
        <v>-109052.5</v>
      </c>
    </row>
    <row r="150" spans="1:6" ht="56.25">
      <c r="A150" s="51" t="s">
        <v>1475</v>
      </c>
      <c r="B150" s="45" t="s">
        <v>1205</v>
      </c>
      <c r="C150" s="87" t="s">
        <v>1476</v>
      </c>
      <c r="D150" s="47">
        <v>477810</v>
      </c>
      <c r="E150" s="47">
        <v>183200</v>
      </c>
      <c r="F150" s="49">
        <f>IF(OR(D150="-",E150=D150),"-",D150-IF(E150="-",0,E150))</f>
        <v>294610</v>
      </c>
    </row>
    <row r="151" spans="1:6" ht="45">
      <c r="A151" s="51" t="s">
        <v>1477</v>
      </c>
      <c r="B151" s="45" t="s">
        <v>1205</v>
      </c>
      <c r="C151" s="87" t="s">
        <v>1478</v>
      </c>
      <c r="D151" s="47">
        <v>365400</v>
      </c>
      <c r="E151" s="47">
        <v>185200</v>
      </c>
      <c r="F151" s="49">
        <f>IF(OR(D151="-",E151=D151),"-",D151-IF(E151="-",0,E151))</f>
        <v>180200</v>
      </c>
    </row>
    <row r="152" spans="1:6" ht="78.75">
      <c r="A152" s="134" t="s">
        <v>1479</v>
      </c>
      <c r="B152" s="45" t="s">
        <v>1205</v>
      </c>
      <c r="C152" s="87" t="s">
        <v>1480</v>
      </c>
      <c r="D152" s="47">
        <v>365400</v>
      </c>
      <c r="E152" s="47">
        <v>185200</v>
      </c>
      <c r="F152" s="49">
        <f>IF(OR(D152="-",E152=D152),"-",D152-IF(E152="-",0,E152))</f>
        <v>180200</v>
      </c>
    </row>
    <row r="153" spans="1:6" ht="78.75">
      <c r="A153" s="134" t="s">
        <v>1479</v>
      </c>
      <c r="B153" s="45" t="s">
        <v>1205</v>
      </c>
      <c r="C153" s="87" t="s">
        <v>1481</v>
      </c>
      <c r="D153" s="47" t="s">
        <v>1257</v>
      </c>
      <c r="E153" s="47">
        <v>5000</v>
      </c>
      <c r="F153" s="49" t="str">
        <f>IF(OR(D153="-",E153=D153),"-",D153-IF(E153="-",0,E153))</f>
        <v>-</v>
      </c>
    </row>
    <row r="154" spans="1:6" ht="78.75">
      <c r="A154" s="134" t="s">
        <v>1479</v>
      </c>
      <c r="B154" s="45" t="s">
        <v>1205</v>
      </c>
      <c r="C154" s="87" t="s">
        <v>1482</v>
      </c>
      <c r="D154" s="47">
        <v>365400</v>
      </c>
      <c r="E154" s="47">
        <v>180200</v>
      </c>
      <c r="F154" s="49">
        <f>IF(OR(D154="-",E154=D154),"-",D154-IF(E154="-",0,E154))</f>
        <v>185200</v>
      </c>
    </row>
    <row r="155" spans="1:6" ht="45">
      <c r="A155" s="51" t="s">
        <v>1483</v>
      </c>
      <c r="B155" s="45" t="s">
        <v>1205</v>
      </c>
      <c r="C155" s="87" t="s">
        <v>1484</v>
      </c>
      <c r="D155" s="47">
        <v>112410</v>
      </c>
      <c r="E155" s="47">
        <v>-2000</v>
      </c>
      <c r="F155" s="49">
        <f>IF(OR(D155="-",E155=D155),"-",D155-IF(E155="-",0,E155))</f>
        <v>114410</v>
      </c>
    </row>
    <row r="156" spans="1:6" ht="67.5">
      <c r="A156" s="134" t="s">
        <v>1485</v>
      </c>
      <c r="B156" s="45" t="s">
        <v>1205</v>
      </c>
      <c r="C156" s="87" t="s">
        <v>1486</v>
      </c>
      <c r="D156" s="47">
        <v>112410</v>
      </c>
      <c r="E156" s="47">
        <v>-2000</v>
      </c>
      <c r="F156" s="49">
        <f>IF(OR(D156="-",E156=D156),"-",D156-IF(E156="-",0,E156))</f>
        <v>114410</v>
      </c>
    </row>
    <row r="157" spans="1:6" ht="33.75">
      <c r="A157" s="51" t="s">
        <v>1487</v>
      </c>
      <c r="B157" s="45" t="s">
        <v>1205</v>
      </c>
      <c r="C157" s="87" t="s">
        <v>1488</v>
      </c>
      <c r="D157" s="47">
        <v>102100</v>
      </c>
      <c r="E157" s="47">
        <v>67300</v>
      </c>
      <c r="F157" s="49">
        <f>IF(OR(D157="-",E157=D157),"-",D157-IF(E157="-",0,E157))</f>
        <v>34800</v>
      </c>
    </row>
    <row r="158" spans="1:6" ht="45">
      <c r="A158" s="51" t="s">
        <v>1489</v>
      </c>
      <c r="B158" s="45" t="s">
        <v>1205</v>
      </c>
      <c r="C158" s="87" t="s">
        <v>1490</v>
      </c>
      <c r="D158" s="47">
        <v>102100</v>
      </c>
      <c r="E158" s="47">
        <v>67300</v>
      </c>
      <c r="F158" s="49">
        <f>IF(OR(D158="-",E158=D158),"-",D158-IF(E158="-",0,E158))</f>
        <v>34800</v>
      </c>
    </row>
    <row r="159" spans="1:6" ht="78.75">
      <c r="A159" s="134" t="s">
        <v>1491</v>
      </c>
      <c r="B159" s="45" t="s">
        <v>1205</v>
      </c>
      <c r="C159" s="87" t="s">
        <v>1492</v>
      </c>
      <c r="D159" s="47">
        <v>102100</v>
      </c>
      <c r="E159" s="47">
        <v>67300</v>
      </c>
      <c r="F159" s="49">
        <f>IF(OR(D159="-",E159=D159),"-",D159-IF(E159="-",0,E159))</f>
        <v>34800</v>
      </c>
    </row>
    <row r="160" spans="1:6" ht="22.5">
      <c r="A160" s="51" t="s">
        <v>1493</v>
      </c>
      <c r="B160" s="45" t="s">
        <v>1205</v>
      </c>
      <c r="C160" s="87" t="s">
        <v>1494</v>
      </c>
      <c r="D160" s="47">
        <v>34300</v>
      </c>
      <c r="E160" s="47" t="s">
        <v>1257</v>
      </c>
      <c r="F160" s="49">
        <f>IF(OR(D160="-",E160=D160),"-",D160-IF(E160="-",0,E160))</f>
        <v>34300</v>
      </c>
    </row>
    <row r="161" spans="1:6" ht="45">
      <c r="A161" s="51" t="s">
        <v>1495</v>
      </c>
      <c r="B161" s="45" t="s">
        <v>1205</v>
      </c>
      <c r="C161" s="87" t="s">
        <v>1496</v>
      </c>
      <c r="D161" s="47">
        <v>34300</v>
      </c>
      <c r="E161" s="47" t="s">
        <v>1257</v>
      </c>
      <c r="F161" s="49">
        <f>IF(OR(D161="-",E161=D161),"-",D161-IF(E161="-",0,E161))</f>
        <v>34300</v>
      </c>
    </row>
    <row r="162" spans="1:6" ht="45">
      <c r="A162" s="51" t="s">
        <v>1497</v>
      </c>
      <c r="B162" s="45" t="s">
        <v>1205</v>
      </c>
      <c r="C162" s="87" t="s">
        <v>1498</v>
      </c>
      <c r="D162" s="47">
        <v>34300</v>
      </c>
      <c r="E162" s="47" t="s">
        <v>1257</v>
      </c>
      <c r="F162" s="49">
        <f>IF(OR(D162="-",E162=D162),"-",D162-IF(E162="-",0,E162))</f>
        <v>34300</v>
      </c>
    </row>
    <row r="163" spans="1:6" ht="90">
      <c r="A163" s="134" t="s">
        <v>1499</v>
      </c>
      <c r="B163" s="45" t="s">
        <v>1205</v>
      </c>
      <c r="C163" s="87" t="s">
        <v>1500</v>
      </c>
      <c r="D163" s="47">
        <v>1004920</v>
      </c>
      <c r="E163" s="47">
        <v>1702131.37</v>
      </c>
      <c r="F163" s="49">
        <f>IF(OR(D163="-",E163=D163),"-",D163-IF(E163="-",0,E163))</f>
        <v>-697211.3700000001</v>
      </c>
    </row>
    <row r="164" spans="1:6" ht="22.5">
      <c r="A164" s="51" t="s">
        <v>1501</v>
      </c>
      <c r="B164" s="45" t="s">
        <v>1205</v>
      </c>
      <c r="C164" s="87" t="s">
        <v>1502</v>
      </c>
      <c r="D164" s="47">
        <v>293000</v>
      </c>
      <c r="E164" s="47">
        <v>400000</v>
      </c>
      <c r="F164" s="49">
        <f>IF(OR(D164="-",E164=D164),"-",D164-IF(E164="-",0,E164))</f>
        <v>-107000</v>
      </c>
    </row>
    <row r="165" spans="1:6" ht="56.25">
      <c r="A165" s="51" t="s">
        <v>1503</v>
      </c>
      <c r="B165" s="45" t="s">
        <v>1205</v>
      </c>
      <c r="C165" s="87" t="s">
        <v>1504</v>
      </c>
      <c r="D165" s="47">
        <v>293000</v>
      </c>
      <c r="E165" s="47">
        <v>400000</v>
      </c>
      <c r="F165" s="49">
        <f>IF(OR(D165="-",E165=D165),"-",D165-IF(E165="-",0,E165))</f>
        <v>-107000</v>
      </c>
    </row>
    <row r="166" spans="1:6" ht="33.75">
      <c r="A166" s="51" t="s">
        <v>1505</v>
      </c>
      <c r="B166" s="45" t="s">
        <v>1205</v>
      </c>
      <c r="C166" s="87" t="s">
        <v>1506</v>
      </c>
      <c r="D166" s="47">
        <v>136510</v>
      </c>
      <c r="E166" s="47" t="s">
        <v>1257</v>
      </c>
      <c r="F166" s="49">
        <f>IF(OR(D166="-",E166=D166),"-",D166-IF(E166="-",0,E166))</f>
        <v>136510</v>
      </c>
    </row>
    <row r="167" spans="1:6" ht="67.5">
      <c r="A167" s="51" t="s">
        <v>1507</v>
      </c>
      <c r="B167" s="45" t="s">
        <v>1205</v>
      </c>
      <c r="C167" s="87" t="s">
        <v>1508</v>
      </c>
      <c r="D167" s="47">
        <v>136510</v>
      </c>
      <c r="E167" s="47" t="s">
        <v>1257</v>
      </c>
      <c r="F167" s="49">
        <f>IF(OR(D167="-",E167=D167),"-",D167-IF(E167="-",0,E167))</f>
        <v>136510</v>
      </c>
    </row>
    <row r="168" spans="1:6" ht="33.75">
      <c r="A168" s="51" t="s">
        <v>1509</v>
      </c>
      <c r="B168" s="45" t="s">
        <v>1205</v>
      </c>
      <c r="C168" s="87" t="s">
        <v>1510</v>
      </c>
      <c r="D168" s="47" t="s">
        <v>1257</v>
      </c>
      <c r="E168" s="47">
        <v>15500</v>
      </c>
      <c r="F168" s="49" t="str">
        <f>IF(OR(D168="-",E168=D168),"-",D168-IF(E168="-",0,E168))</f>
        <v>-</v>
      </c>
    </row>
    <row r="169" spans="1:6" ht="33.75">
      <c r="A169" s="51" t="s">
        <v>1509</v>
      </c>
      <c r="B169" s="45" t="s">
        <v>1205</v>
      </c>
      <c r="C169" s="87" t="s">
        <v>1511</v>
      </c>
      <c r="D169" s="47" t="s">
        <v>1257</v>
      </c>
      <c r="E169" s="47">
        <v>17500</v>
      </c>
      <c r="F169" s="49" t="str">
        <f>IF(OR(D169="-",E169=D169),"-",D169-IF(E169="-",0,E169))</f>
        <v>-</v>
      </c>
    </row>
    <row r="170" spans="1:6" ht="67.5">
      <c r="A170" s="51" t="s">
        <v>1512</v>
      </c>
      <c r="B170" s="45" t="s">
        <v>1205</v>
      </c>
      <c r="C170" s="87" t="s">
        <v>1513</v>
      </c>
      <c r="D170" s="47" t="s">
        <v>1257</v>
      </c>
      <c r="E170" s="47">
        <v>-2000</v>
      </c>
      <c r="F170" s="49" t="str">
        <f>IF(OR(D170="-",E170=D170),"-",D170-IF(E170="-",0,E170))</f>
        <v>-</v>
      </c>
    </row>
    <row r="171" spans="1:6" ht="67.5">
      <c r="A171" s="51" t="s">
        <v>1512</v>
      </c>
      <c r="B171" s="45" t="s">
        <v>1205</v>
      </c>
      <c r="C171" s="87" t="s">
        <v>1514</v>
      </c>
      <c r="D171" s="47" t="s">
        <v>1257</v>
      </c>
      <c r="E171" s="47">
        <v>3000</v>
      </c>
      <c r="F171" s="49" t="str">
        <f>IF(OR(D171="-",E171=D171),"-",D171-IF(E171="-",0,E171))</f>
        <v>-</v>
      </c>
    </row>
    <row r="172" spans="1:6" ht="67.5">
      <c r="A172" s="51" t="s">
        <v>1512</v>
      </c>
      <c r="B172" s="45" t="s">
        <v>1205</v>
      </c>
      <c r="C172" s="87" t="s">
        <v>1515</v>
      </c>
      <c r="D172" s="47" t="s">
        <v>1257</v>
      </c>
      <c r="E172" s="47">
        <v>-5000</v>
      </c>
      <c r="F172" s="49" t="str">
        <f>IF(OR(D172="-",E172=D172),"-",D172-IF(E172="-",0,E172))</f>
        <v>-</v>
      </c>
    </row>
    <row r="173" spans="1:6" ht="22.5">
      <c r="A173" s="51" t="s">
        <v>1516</v>
      </c>
      <c r="B173" s="45" t="s">
        <v>1205</v>
      </c>
      <c r="C173" s="87" t="s">
        <v>1517</v>
      </c>
      <c r="D173" s="47" t="s">
        <v>1257</v>
      </c>
      <c r="E173" s="47">
        <v>50000</v>
      </c>
      <c r="F173" s="49" t="str">
        <f>IF(OR(D173="-",E173=D173),"-",D173-IF(E173="-",0,E173))</f>
        <v>-</v>
      </c>
    </row>
    <row r="174" spans="1:6" ht="56.25">
      <c r="A174" s="51" t="s">
        <v>1518</v>
      </c>
      <c r="B174" s="45" t="s">
        <v>1205</v>
      </c>
      <c r="C174" s="87" t="s">
        <v>1519</v>
      </c>
      <c r="D174" s="47" t="s">
        <v>1257</v>
      </c>
      <c r="E174" s="47">
        <v>50000</v>
      </c>
      <c r="F174" s="49" t="str">
        <f>IF(OR(D174="-",E174=D174),"-",D174-IF(E174="-",0,E174))</f>
        <v>-</v>
      </c>
    </row>
    <row r="175" spans="1:6" ht="33.75">
      <c r="A175" s="51" t="s">
        <v>1520</v>
      </c>
      <c r="B175" s="45" t="s">
        <v>1205</v>
      </c>
      <c r="C175" s="87" t="s">
        <v>1521</v>
      </c>
      <c r="D175" s="47">
        <v>575410</v>
      </c>
      <c r="E175" s="47">
        <v>1105631.37</v>
      </c>
      <c r="F175" s="49">
        <f>IF(OR(D175="-",E175=D175),"-",D175-IF(E175="-",0,E175))</f>
        <v>-530221.3700000001</v>
      </c>
    </row>
    <row r="176" spans="1:6" ht="33.75">
      <c r="A176" s="51" t="s">
        <v>1520</v>
      </c>
      <c r="B176" s="45" t="s">
        <v>1205</v>
      </c>
      <c r="C176" s="87" t="s">
        <v>1522</v>
      </c>
      <c r="D176" s="47">
        <v>178510</v>
      </c>
      <c r="E176" s="47" t="s">
        <v>1257</v>
      </c>
      <c r="F176" s="49">
        <f>IF(OR(D176="-",E176=D176),"-",D176-IF(E176="-",0,E176))</f>
        <v>178510</v>
      </c>
    </row>
    <row r="177" spans="1:6" ht="33.75">
      <c r="A177" s="51" t="s">
        <v>1520</v>
      </c>
      <c r="B177" s="45" t="s">
        <v>1205</v>
      </c>
      <c r="C177" s="87" t="s">
        <v>1523</v>
      </c>
      <c r="D177" s="47" t="s">
        <v>1257</v>
      </c>
      <c r="E177" s="47">
        <v>633131.37</v>
      </c>
      <c r="F177" s="49" t="str">
        <f>IF(OR(D177="-",E177=D177),"-",D177-IF(E177="-",0,E177))</f>
        <v>-</v>
      </c>
    </row>
    <row r="178" spans="1:6" ht="56.25">
      <c r="A178" s="51" t="s">
        <v>1524</v>
      </c>
      <c r="B178" s="45" t="s">
        <v>1205</v>
      </c>
      <c r="C178" s="87" t="s">
        <v>1525</v>
      </c>
      <c r="D178" s="47">
        <v>396900</v>
      </c>
      <c r="E178" s="47">
        <v>472500</v>
      </c>
      <c r="F178" s="49">
        <f>IF(OR(D178="-",E178=D178),"-",D178-IF(E178="-",0,E178))</f>
        <v>-75600</v>
      </c>
    </row>
    <row r="179" spans="1:6" ht="56.25">
      <c r="A179" s="51" t="s">
        <v>1524</v>
      </c>
      <c r="B179" s="45" t="s">
        <v>1205</v>
      </c>
      <c r="C179" s="87" t="s">
        <v>1526</v>
      </c>
      <c r="D179" s="47" t="s">
        <v>1257</v>
      </c>
      <c r="E179" s="47">
        <v>470000</v>
      </c>
      <c r="F179" s="49" t="str">
        <f>IF(OR(D179="-",E179=D179),"-",D179-IF(E179="-",0,E179))</f>
        <v>-</v>
      </c>
    </row>
    <row r="180" spans="1:6" ht="56.25">
      <c r="A180" s="51" t="s">
        <v>1524</v>
      </c>
      <c r="B180" s="45" t="s">
        <v>1205</v>
      </c>
      <c r="C180" s="87" t="s">
        <v>1527</v>
      </c>
      <c r="D180" s="47">
        <v>396900</v>
      </c>
      <c r="E180" s="47" t="s">
        <v>1257</v>
      </c>
      <c r="F180" s="49">
        <f>IF(OR(D180="-",E180=D180),"-",D180-IF(E180="-",0,E180))</f>
        <v>396900</v>
      </c>
    </row>
    <row r="181" spans="1:6" ht="56.25">
      <c r="A181" s="51" t="s">
        <v>1524</v>
      </c>
      <c r="B181" s="45" t="s">
        <v>1205</v>
      </c>
      <c r="C181" s="87" t="s">
        <v>1528</v>
      </c>
      <c r="D181" s="47" t="s">
        <v>1257</v>
      </c>
      <c r="E181" s="47">
        <v>2500</v>
      </c>
      <c r="F181" s="49" t="str">
        <f>IF(OR(D181="-",E181=D181),"-",D181-IF(E181="-",0,E181))</f>
        <v>-</v>
      </c>
    </row>
    <row r="182" spans="1:6" ht="22.5">
      <c r="A182" s="51" t="s">
        <v>1529</v>
      </c>
      <c r="B182" s="45" t="s">
        <v>1205</v>
      </c>
      <c r="C182" s="87" t="s">
        <v>1530</v>
      </c>
      <c r="D182" s="47" t="s">
        <v>1257</v>
      </c>
      <c r="E182" s="47">
        <v>131000</v>
      </c>
      <c r="F182" s="49" t="str">
        <f>IF(OR(D182="-",E182=D182),"-",D182-IF(E182="-",0,E182))</f>
        <v>-</v>
      </c>
    </row>
    <row r="183" spans="1:6" ht="56.25">
      <c r="A183" s="51" t="s">
        <v>1531</v>
      </c>
      <c r="B183" s="45" t="s">
        <v>1205</v>
      </c>
      <c r="C183" s="87" t="s">
        <v>1532</v>
      </c>
      <c r="D183" s="47" t="s">
        <v>1257</v>
      </c>
      <c r="E183" s="47">
        <v>131000</v>
      </c>
      <c r="F183" s="49" t="str">
        <f>IF(OR(D183="-",E183=D183),"-",D183-IF(E183="-",0,E183))</f>
        <v>-</v>
      </c>
    </row>
    <row r="184" spans="1:6" ht="56.25">
      <c r="A184" s="51" t="s">
        <v>1531</v>
      </c>
      <c r="B184" s="45" t="s">
        <v>1205</v>
      </c>
      <c r="C184" s="87" t="s">
        <v>1533</v>
      </c>
      <c r="D184" s="47" t="s">
        <v>1257</v>
      </c>
      <c r="E184" s="47">
        <v>46000</v>
      </c>
      <c r="F184" s="49" t="str">
        <f>IF(OR(D184="-",E184=D184),"-",D184-IF(E184="-",0,E184))</f>
        <v>-</v>
      </c>
    </row>
    <row r="185" spans="1:6" ht="56.25">
      <c r="A185" s="51" t="s">
        <v>1531</v>
      </c>
      <c r="B185" s="45" t="s">
        <v>1205</v>
      </c>
      <c r="C185" s="87" t="s">
        <v>1534</v>
      </c>
      <c r="D185" s="47" t="s">
        <v>1257</v>
      </c>
      <c r="E185" s="47">
        <v>85000</v>
      </c>
      <c r="F185" s="49" t="str">
        <f>IF(OR(D185="-",E185=D185),"-",D185-IF(E185="-",0,E185))</f>
        <v>-</v>
      </c>
    </row>
    <row r="186" spans="1:6" ht="45">
      <c r="A186" s="51" t="s">
        <v>1535</v>
      </c>
      <c r="B186" s="45" t="s">
        <v>1205</v>
      </c>
      <c r="C186" s="87" t="s">
        <v>1536</v>
      </c>
      <c r="D186" s="47">
        <v>693800</v>
      </c>
      <c r="E186" s="47">
        <v>590613</v>
      </c>
      <c r="F186" s="49">
        <f>IF(OR(D186="-",E186=D186),"-",D186-IF(E186="-",0,E186))</f>
        <v>103187</v>
      </c>
    </row>
    <row r="187" spans="1:6" ht="78.75">
      <c r="A187" s="134" t="s">
        <v>1537</v>
      </c>
      <c r="B187" s="45" t="s">
        <v>1205</v>
      </c>
      <c r="C187" s="87" t="s">
        <v>1538</v>
      </c>
      <c r="D187" s="47">
        <v>693800</v>
      </c>
      <c r="E187" s="47">
        <v>590613</v>
      </c>
      <c r="F187" s="49">
        <f>IF(OR(D187="-",E187=D187),"-",D187-IF(E187="-",0,E187))</f>
        <v>103187</v>
      </c>
    </row>
    <row r="188" spans="1:6" ht="78.75">
      <c r="A188" s="134" t="s">
        <v>1537</v>
      </c>
      <c r="B188" s="45" t="s">
        <v>1205</v>
      </c>
      <c r="C188" s="87" t="s">
        <v>1539</v>
      </c>
      <c r="D188" s="47">
        <v>693800</v>
      </c>
      <c r="E188" s="47">
        <v>541113</v>
      </c>
      <c r="F188" s="49">
        <f>IF(OR(D188="-",E188=D188),"-",D188-IF(E188="-",0,E188))</f>
        <v>152687</v>
      </c>
    </row>
    <row r="189" spans="1:6" ht="78.75">
      <c r="A189" s="134" t="s">
        <v>1537</v>
      </c>
      <c r="B189" s="45" t="s">
        <v>1205</v>
      </c>
      <c r="C189" s="87" t="s">
        <v>1540</v>
      </c>
      <c r="D189" s="47" t="s">
        <v>1257</v>
      </c>
      <c r="E189" s="47">
        <v>49500</v>
      </c>
      <c r="F189" s="49" t="str">
        <f>IF(OR(D189="-",E189=D189),"-",D189-IF(E189="-",0,E189))</f>
        <v>-</v>
      </c>
    </row>
    <row r="190" spans="1:6" ht="22.5">
      <c r="A190" s="51" t="s">
        <v>1541</v>
      </c>
      <c r="B190" s="45" t="s">
        <v>1205</v>
      </c>
      <c r="C190" s="87" t="s">
        <v>1542</v>
      </c>
      <c r="D190" s="47" t="s">
        <v>1257</v>
      </c>
      <c r="E190" s="47">
        <v>38550</v>
      </c>
      <c r="F190" s="49" t="str">
        <f>IF(OR(D190="-",E190=D190),"-",D190-IF(E190="-",0,E190))</f>
        <v>-</v>
      </c>
    </row>
    <row r="191" spans="1:6" ht="22.5">
      <c r="A191" s="51" t="s">
        <v>1543</v>
      </c>
      <c r="B191" s="45" t="s">
        <v>1205</v>
      </c>
      <c r="C191" s="87" t="s">
        <v>1544</v>
      </c>
      <c r="D191" s="47" t="s">
        <v>1257</v>
      </c>
      <c r="E191" s="47">
        <v>38550</v>
      </c>
      <c r="F191" s="49" t="str">
        <f>IF(OR(D191="-",E191=D191),"-",D191-IF(E191="-",0,E191))</f>
        <v>-</v>
      </c>
    </row>
    <row r="192" spans="1:6" ht="56.25">
      <c r="A192" s="51" t="s">
        <v>1545</v>
      </c>
      <c r="B192" s="45" t="s">
        <v>1205</v>
      </c>
      <c r="C192" s="87" t="s">
        <v>1546</v>
      </c>
      <c r="D192" s="47" t="s">
        <v>1257</v>
      </c>
      <c r="E192" s="47">
        <v>38550</v>
      </c>
      <c r="F192" s="49" t="str">
        <f>IF(OR(D192="-",E192=D192),"-",D192-IF(E192="-",0,E192))</f>
        <v>-</v>
      </c>
    </row>
    <row r="193" spans="1:6" ht="33.75">
      <c r="A193" s="51" t="s">
        <v>1547</v>
      </c>
      <c r="B193" s="45" t="s">
        <v>1205</v>
      </c>
      <c r="C193" s="87" t="s">
        <v>1548</v>
      </c>
      <c r="D193" s="47" t="s">
        <v>1257</v>
      </c>
      <c r="E193" s="47">
        <v>229177.86</v>
      </c>
      <c r="F193" s="49" t="str">
        <f>IF(OR(D193="-",E193=D193),"-",D193-IF(E193="-",0,E193))</f>
        <v>-</v>
      </c>
    </row>
    <row r="194" spans="1:6" ht="45">
      <c r="A194" s="51" t="s">
        <v>1549</v>
      </c>
      <c r="B194" s="45" t="s">
        <v>1205</v>
      </c>
      <c r="C194" s="87" t="s">
        <v>1550</v>
      </c>
      <c r="D194" s="47" t="s">
        <v>1257</v>
      </c>
      <c r="E194" s="47">
        <v>229177.86</v>
      </c>
      <c r="F194" s="49" t="str">
        <f>IF(OR(D194="-",E194=D194),"-",D194-IF(E194="-",0,E194))</f>
        <v>-</v>
      </c>
    </row>
    <row r="195" spans="1:6" ht="56.25">
      <c r="A195" s="51" t="s">
        <v>1551</v>
      </c>
      <c r="B195" s="45" t="s">
        <v>1205</v>
      </c>
      <c r="C195" s="87" t="s">
        <v>1552</v>
      </c>
      <c r="D195" s="47">
        <v>204200</v>
      </c>
      <c r="E195" s="47">
        <v>360719.58</v>
      </c>
      <c r="F195" s="49">
        <f>IF(OR(D195="-",E195=D195),"-",D195-IF(E195="-",0,E195))</f>
        <v>-156519.58000000002</v>
      </c>
    </row>
    <row r="196" spans="1:6" ht="90">
      <c r="A196" s="134" t="s">
        <v>1553</v>
      </c>
      <c r="B196" s="45" t="s">
        <v>1205</v>
      </c>
      <c r="C196" s="87" t="s">
        <v>1554</v>
      </c>
      <c r="D196" s="47">
        <v>204200</v>
      </c>
      <c r="E196" s="47">
        <v>360719.58</v>
      </c>
      <c r="F196" s="49">
        <f>IF(OR(D196="-",E196=D196),"-",D196-IF(E196="-",0,E196))</f>
        <v>-156519.58000000002</v>
      </c>
    </row>
    <row r="197" spans="1:6" ht="90">
      <c r="A197" s="134" t="s">
        <v>1553</v>
      </c>
      <c r="B197" s="45" t="s">
        <v>1205</v>
      </c>
      <c r="C197" s="87" t="s">
        <v>1555</v>
      </c>
      <c r="D197" s="47" t="s">
        <v>1257</v>
      </c>
      <c r="E197" s="47">
        <v>150000</v>
      </c>
      <c r="F197" s="49" t="str">
        <f>IF(OR(D197="-",E197=D197),"-",D197-IF(E197="-",0,E197))</f>
        <v>-</v>
      </c>
    </row>
    <row r="198" spans="1:6" ht="90">
      <c r="A198" s="134" t="s">
        <v>1553</v>
      </c>
      <c r="B198" s="45" t="s">
        <v>1205</v>
      </c>
      <c r="C198" s="87" t="s">
        <v>1556</v>
      </c>
      <c r="D198" s="47">
        <v>204200</v>
      </c>
      <c r="E198" s="47">
        <v>210719.58</v>
      </c>
      <c r="F198" s="49">
        <f>IF(OR(D198="-",E198=D198),"-",D198-IF(E198="-",0,E198))</f>
        <v>-6519.579999999987</v>
      </c>
    </row>
    <row r="199" spans="1:6" ht="22.5">
      <c r="A199" s="51" t="s">
        <v>1557</v>
      </c>
      <c r="B199" s="45" t="s">
        <v>1205</v>
      </c>
      <c r="C199" s="87" t="s">
        <v>1558</v>
      </c>
      <c r="D199" s="47">
        <v>1844360</v>
      </c>
      <c r="E199" s="47">
        <v>1593516.48</v>
      </c>
      <c r="F199" s="49">
        <f>IF(OR(D199="-",E199=D199),"-",D199-IF(E199="-",0,E199))</f>
        <v>250843.52000000002</v>
      </c>
    </row>
    <row r="200" spans="1:6" ht="33.75">
      <c r="A200" s="51" t="s">
        <v>1559</v>
      </c>
      <c r="B200" s="45" t="s">
        <v>1205</v>
      </c>
      <c r="C200" s="87" t="s">
        <v>1560</v>
      </c>
      <c r="D200" s="47">
        <v>1844360</v>
      </c>
      <c r="E200" s="47">
        <v>1593516.48</v>
      </c>
      <c r="F200" s="49">
        <f>IF(OR(D200="-",E200=D200),"-",D200-IF(E200="-",0,E200))</f>
        <v>250843.52000000002</v>
      </c>
    </row>
    <row r="201" spans="1:6" ht="33.75">
      <c r="A201" s="51" t="s">
        <v>1559</v>
      </c>
      <c r="B201" s="45" t="s">
        <v>1205</v>
      </c>
      <c r="C201" s="87" t="s">
        <v>1561</v>
      </c>
      <c r="D201" s="47" t="s">
        <v>1257</v>
      </c>
      <c r="E201" s="47">
        <v>72434</v>
      </c>
      <c r="F201" s="49" t="str">
        <f>IF(OR(D201="-",E201=D201),"-",D201-IF(E201="-",0,E201))</f>
        <v>-</v>
      </c>
    </row>
    <row r="202" spans="1:6" ht="33.75">
      <c r="A202" s="51" t="s">
        <v>1559</v>
      </c>
      <c r="B202" s="45" t="s">
        <v>1205</v>
      </c>
      <c r="C202" s="87" t="s">
        <v>1562</v>
      </c>
      <c r="D202" s="47">
        <v>199760</v>
      </c>
      <c r="E202" s="47">
        <v>304200</v>
      </c>
      <c r="F202" s="49">
        <f>IF(OR(D202="-",E202=D202),"-",D202-IF(E202="-",0,E202))</f>
        <v>-104440</v>
      </c>
    </row>
    <row r="203" spans="1:6" ht="33.75">
      <c r="A203" s="51" t="s">
        <v>1559</v>
      </c>
      <c r="B203" s="45" t="s">
        <v>1205</v>
      </c>
      <c r="C203" s="87" t="s">
        <v>1563</v>
      </c>
      <c r="D203" s="47">
        <v>267700</v>
      </c>
      <c r="E203" s="47" t="s">
        <v>1257</v>
      </c>
      <c r="F203" s="49">
        <f>IF(OR(D203="-",E203=D203),"-",D203-IF(E203="-",0,E203))</f>
        <v>267700</v>
      </c>
    </row>
    <row r="204" spans="1:6" ht="33.75">
      <c r="A204" s="51" t="s">
        <v>1559</v>
      </c>
      <c r="B204" s="45" t="s">
        <v>1205</v>
      </c>
      <c r="C204" s="87" t="s">
        <v>1564</v>
      </c>
      <c r="D204" s="47" t="s">
        <v>1257</v>
      </c>
      <c r="E204" s="47">
        <v>5000</v>
      </c>
      <c r="F204" s="49" t="str">
        <f>IF(OR(D204="-",E204=D204),"-",D204-IF(E204="-",0,E204))</f>
        <v>-</v>
      </c>
    </row>
    <row r="205" spans="1:6" ht="67.5">
      <c r="A205" s="134" t="s">
        <v>1565</v>
      </c>
      <c r="B205" s="45" t="s">
        <v>1205</v>
      </c>
      <c r="C205" s="87" t="s">
        <v>1566</v>
      </c>
      <c r="D205" s="47">
        <v>1376900</v>
      </c>
      <c r="E205" s="47">
        <v>1211882.48</v>
      </c>
      <c r="F205" s="49">
        <f>IF(OR(D205="-",E205=D205),"-",D205-IF(E205="-",0,E205))</f>
        <v>165017.52000000002</v>
      </c>
    </row>
    <row r="206" spans="1:6" ht="67.5">
      <c r="A206" s="134" t="s">
        <v>1565</v>
      </c>
      <c r="B206" s="45" t="s">
        <v>1205</v>
      </c>
      <c r="C206" s="87" t="s">
        <v>1567</v>
      </c>
      <c r="D206" s="47" t="s">
        <v>1257</v>
      </c>
      <c r="E206" s="47">
        <v>141000</v>
      </c>
      <c r="F206" s="49" t="str">
        <f>IF(OR(D206="-",E206=D206),"-",D206-IF(E206="-",0,E206))</f>
        <v>-</v>
      </c>
    </row>
    <row r="207" spans="1:6" ht="67.5">
      <c r="A207" s="134" t="s">
        <v>1565</v>
      </c>
      <c r="B207" s="45" t="s">
        <v>1205</v>
      </c>
      <c r="C207" s="87" t="s">
        <v>1568</v>
      </c>
      <c r="D207" s="47">
        <v>1376900</v>
      </c>
      <c r="E207" s="47">
        <v>1067482.48</v>
      </c>
      <c r="F207" s="49">
        <f>IF(OR(D207="-",E207=D207),"-",D207-IF(E207="-",0,E207))</f>
        <v>309417.52</v>
      </c>
    </row>
    <row r="208" spans="1:6" ht="67.5">
      <c r="A208" s="134" t="s">
        <v>1565</v>
      </c>
      <c r="B208" s="45" t="s">
        <v>1205</v>
      </c>
      <c r="C208" s="87" t="s">
        <v>1569</v>
      </c>
      <c r="D208" s="47" t="s">
        <v>1257</v>
      </c>
      <c r="E208" s="47">
        <v>3400</v>
      </c>
      <c r="F208" s="49" t="str">
        <f>IF(OR(D208="-",E208=D208),"-",D208-IF(E208="-",0,E208))</f>
        <v>-</v>
      </c>
    </row>
    <row r="209" spans="1:6" ht="12.75">
      <c r="A209" s="51" t="s">
        <v>644</v>
      </c>
      <c r="B209" s="45" t="s">
        <v>1205</v>
      </c>
      <c r="C209" s="87" t="s">
        <v>645</v>
      </c>
      <c r="D209" s="47">
        <v>55500</v>
      </c>
      <c r="E209" s="47">
        <v>59310.72</v>
      </c>
      <c r="F209" s="49">
        <f>IF(OR(D209="-",E209=D209),"-",D209-IF(E209="-",0,E209))</f>
        <v>-3810.720000000001</v>
      </c>
    </row>
    <row r="210" spans="1:6" ht="12.75">
      <c r="A210" s="51" t="s">
        <v>646</v>
      </c>
      <c r="B210" s="45" t="s">
        <v>1205</v>
      </c>
      <c r="C210" s="87" t="s">
        <v>647</v>
      </c>
      <c r="D210" s="47">
        <v>55500</v>
      </c>
      <c r="E210" s="47">
        <v>59310.72</v>
      </c>
      <c r="F210" s="49">
        <f>IF(OR(D210="-",E210=D210),"-",D210-IF(E210="-",0,E210))</f>
        <v>-3810.720000000001</v>
      </c>
    </row>
    <row r="211" spans="1:6" ht="22.5">
      <c r="A211" s="51" t="s">
        <v>648</v>
      </c>
      <c r="B211" s="45" t="s">
        <v>1205</v>
      </c>
      <c r="C211" s="87" t="s">
        <v>649</v>
      </c>
      <c r="D211" s="47">
        <v>55500</v>
      </c>
      <c r="E211" s="47">
        <v>59310.72</v>
      </c>
      <c r="F211" s="49">
        <f>IF(OR(D211="-",E211=D211),"-",D211-IF(E211="-",0,E211))</f>
        <v>-3810.720000000001</v>
      </c>
    </row>
    <row r="212" spans="1:6" ht="22.5">
      <c r="A212" s="51" t="s">
        <v>648</v>
      </c>
      <c r="B212" s="45" t="s">
        <v>1205</v>
      </c>
      <c r="C212" s="87" t="s">
        <v>650</v>
      </c>
      <c r="D212" s="47" t="s">
        <v>1257</v>
      </c>
      <c r="E212" s="47">
        <v>59310.72</v>
      </c>
      <c r="F212" s="49" t="str">
        <f>IF(OR(D212="-",E212=D212),"-",D212-IF(E212="-",0,E212))</f>
        <v>-</v>
      </c>
    </row>
    <row r="213" spans="1:6" ht="22.5">
      <c r="A213" s="51" t="s">
        <v>648</v>
      </c>
      <c r="B213" s="45" t="s">
        <v>1205</v>
      </c>
      <c r="C213" s="87" t="s">
        <v>651</v>
      </c>
      <c r="D213" s="47">
        <v>55500</v>
      </c>
      <c r="E213" s="47" t="s">
        <v>1257</v>
      </c>
      <c r="F213" s="49">
        <f>IF(OR(D213="-",E213=D213),"-",D213-IF(E213="-",0,E213))</f>
        <v>55500</v>
      </c>
    </row>
    <row r="214" spans="1:6" ht="12.75">
      <c r="A214" s="51" t="s">
        <v>652</v>
      </c>
      <c r="B214" s="45" t="s">
        <v>1205</v>
      </c>
      <c r="C214" s="87" t="s">
        <v>653</v>
      </c>
      <c r="D214" s="47">
        <v>887709136.12</v>
      </c>
      <c r="E214" s="47">
        <v>807838578.82</v>
      </c>
      <c r="F214" s="49">
        <f>IF(OR(D214="-",E214=D214),"-",D214-IF(E214="-",0,E214))</f>
        <v>79870557.29999995</v>
      </c>
    </row>
    <row r="215" spans="1:6" ht="33.75">
      <c r="A215" s="51" t="s">
        <v>654</v>
      </c>
      <c r="B215" s="45" t="s">
        <v>1205</v>
      </c>
      <c r="C215" s="87" t="s">
        <v>655</v>
      </c>
      <c r="D215" s="47">
        <v>887709136.12</v>
      </c>
      <c r="E215" s="47">
        <v>809236989.39</v>
      </c>
      <c r="F215" s="49">
        <f>IF(OR(D215="-",E215=D215),"-",D215-IF(E215="-",0,E215))</f>
        <v>78472146.73000002</v>
      </c>
    </row>
    <row r="216" spans="1:6" ht="22.5">
      <c r="A216" s="51" t="s">
        <v>656</v>
      </c>
      <c r="B216" s="45" t="s">
        <v>1205</v>
      </c>
      <c r="C216" s="87" t="s">
        <v>657</v>
      </c>
      <c r="D216" s="47">
        <v>28322800</v>
      </c>
      <c r="E216" s="47">
        <v>28322800</v>
      </c>
      <c r="F216" s="49" t="str">
        <f>IF(OR(D216="-",E216=D216),"-",D216-IF(E216="-",0,E216))</f>
        <v>-</v>
      </c>
    </row>
    <row r="217" spans="1:6" ht="12.75">
      <c r="A217" s="51" t="s">
        <v>658</v>
      </c>
      <c r="B217" s="45" t="s">
        <v>1205</v>
      </c>
      <c r="C217" s="87" t="s">
        <v>659</v>
      </c>
      <c r="D217" s="47">
        <v>19688000</v>
      </c>
      <c r="E217" s="47">
        <v>19688000</v>
      </c>
      <c r="F217" s="49" t="str">
        <f>IF(OR(D217="-",E217=D217),"-",D217-IF(E217="-",0,E217))</f>
        <v>-</v>
      </c>
    </row>
    <row r="218" spans="1:6" ht="22.5">
      <c r="A218" s="51" t="s">
        <v>660</v>
      </c>
      <c r="B218" s="45" t="s">
        <v>1205</v>
      </c>
      <c r="C218" s="87" t="s">
        <v>661</v>
      </c>
      <c r="D218" s="47">
        <v>19688000</v>
      </c>
      <c r="E218" s="47">
        <v>19688000</v>
      </c>
      <c r="F218" s="49" t="str">
        <f>IF(OR(D218="-",E218=D218),"-",D218-IF(E218="-",0,E218))</f>
        <v>-</v>
      </c>
    </row>
    <row r="219" spans="1:6" ht="22.5">
      <c r="A219" s="51" t="s">
        <v>662</v>
      </c>
      <c r="B219" s="45" t="s">
        <v>1205</v>
      </c>
      <c r="C219" s="87" t="s">
        <v>663</v>
      </c>
      <c r="D219" s="47">
        <v>8634800</v>
      </c>
      <c r="E219" s="47">
        <v>8634800</v>
      </c>
      <c r="F219" s="49" t="str">
        <f>IF(OR(D219="-",E219=D219),"-",D219-IF(E219="-",0,E219))</f>
        <v>-</v>
      </c>
    </row>
    <row r="220" spans="1:6" ht="33.75">
      <c r="A220" s="51" t="s">
        <v>664</v>
      </c>
      <c r="B220" s="45" t="s">
        <v>1205</v>
      </c>
      <c r="C220" s="87" t="s">
        <v>665</v>
      </c>
      <c r="D220" s="47">
        <v>8634800</v>
      </c>
      <c r="E220" s="47">
        <v>8634800</v>
      </c>
      <c r="F220" s="49" t="str">
        <f>IF(OR(D220="-",E220=D220),"-",D220-IF(E220="-",0,E220))</f>
        <v>-</v>
      </c>
    </row>
    <row r="221" spans="1:6" ht="22.5">
      <c r="A221" s="51" t="s">
        <v>666</v>
      </c>
      <c r="B221" s="45" t="s">
        <v>1205</v>
      </c>
      <c r="C221" s="87" t="s">
        <v>667</v>
      </c>
      <c r="D221" s="47">
        <v>57010415.3</v>
      </c>
      <c r="E221" s="47">
        <v>37004425.64</v>
      </c>
      <c r="F221" s="49">
        <f>IF(OR(D221="-",E221=D221),"-",D221-IF(E221="-",0,E221))</f>
        <v>20005989.659999996</v>
      </c>
    </row>
    <row r="222" spans="1:6" ht="45">
      <c r="A222" s="51" t="s">
        <v>668</v>
      </c>
      <c r="B222" s="45" t="s">
        <v>1205</v>
      </c>
      <c r="C222" s="87" t="s">
        <v>669</v>
      </c>
      <c r="D222" s="47">
        <v>103870</v>
      </c>
      <c r="E222" s="47">
        <v>103870</v>
      </c>
      <c r="F222" s="49" t="str">
        <f>IF(OR(D222="-",E222=D222),"-",D222-IF(E222="-",0,E222))</f>
        <v>-</v>
      </c>
    </row>
    <row r="223" spans="1:6" ht="45">
      <c r="A223" s="51" t="s">
        <v>670</v>
      </c>
      <c r="B223" s="45" t="s">
        <v>1205</v>
      </c>
      <c r="C223" s="87" t="s">
        <v>671</v>
      </c>
      <c r="D223" s="47">
        <v>594500</v>
      </c>
      <c r="E223" s="47">
        <v>594500</v>
      </c>
      <c r="F223" s="49" t="str">
        <f>IF(OR(D223="-",E223=D223),"-",D223-IF(E223="-",0,E223))</f>
        <v>-</v>
      </c>
    </row>
    <row r="224" spans="1:6" ht="45">
      <c r="A224" s="51" t="s">
        <v>672</v>
      </c>
      <c r="B224" s="45" t="s">
        <v>1205</v>
      </c>
      <c r="C224" s="87" t="s">
        <v>673</v>
      </c>
      <c r="D224" s="47">
        <v>594500</v>
      </c>
      <c r="E224" s="47">
        <v>594500</v>
      </c>
      <c r="F224" s="49" t="str">
        <f>IF(OR(D224="-",E224=D224),"-",D224-IF(E224="-",0,E224))</f>
        <v>-</v>
      </c>
    </row>
    <row r="225" spans="1:6" ht="12.75">
      <c r="A225" s="51" t="s">
        <v>674</v>
      </c>
      <c r="B225" s="45" t="s">
        <v>1205</v>
      </c>
      <c r="C225" s="87" t="s">
        <v>675</v>
      </c>
      <c r="D225" s="47">
        <v>56312045.3</v>
      </c>
      <c r="E225" s="47">
        <v>36306055.64</v>
      </c>
      <c r="F225" s="49">
        <f>IF(OR(D225="-",E225=D225),"-",D225-IF(E225="-",0,E225))</f>
        <v>20005989.659999996</v>
      </c>
    </row>
    <row r="226" spans="1:6" ht="12.75">
      <c r="A226" s="51" t="s">
        <v>676</v>
      </c>
      <c r="B226" s="45" t="s">
        <v>1205</v>
      </c>
      <c r="C226" s="87" t="s">
        <v>677</v>
      </c>
      <c r="D226" s="47">
        <v>56312045.3</v>
      </c>
      <c r="E226" s="47">
        <v>36306055.64</v>
      </c>
      <c r="F226" s="49">
        <f>IF(OR(D226="-",E226=D226),"-",D226-IF(E226="-",0,E226))</f>
        <v>20005989.659999996</v>
      </c>
    </row>
    <row r="227" spans="1:6" ht="12.75">
      <c r="A227" s="51" t="s">
        <v>676</v>
      </c>
      <c r="B227" s="45" t="s">
        <v>1205</v>
      </c>
      <c r="C227" s="87" t="s">
        <v>678</v>
      </c>
      <c r="D227" s="47">
        <v>26218602</v>
      </c>
      <c r="E227" s="47">
        <v>6299912.34</v>
      </c>
      <c r="F227" s="49">
        <f>IF(OR(D227="-",E227=D227),"-",D227-IF(E227="-",0,E227))</f>
        <v>19918689.66</v>
      </c>
    </row>
    <row r="228" spans="1:6" ht="12.75">
      <c r="A228" s="51" t="s">
        <v>676</v>
      </c>
      <c r="B228" s="45" t="s">
        <v>1205</v>
      </c>
      <c r="C228" s="87" t="s">
        <v>679</v>
      </c>
      <c r="D228" s="47">
        <v>284520</v>
      </c>
      <c r="E228" s="47">
        <v>284520</v>
      </c>
      <c r="F228" s="49" t="str">
        <f>IF(OR(D228="-",E228=D228),"-",D228-IF(E228="-",0,E228))</f>
        <v>-</v>
      </c>
    </row>
    <row r="229" spans="1:6" ht="12.75">
      <c r="A229" s="51" t="s">
        <v>676</v>
      </c>
      <c r="B229" s="45" t="s">
        <v>1205</v>
      </c>
      <c r="C229" s="87" t="s">
        <v>680</v>
      </c>
      <c r="D229" s="47">
        <v>171920</v>
      </c>
      <c r="E229" s="47">
        <v>171920</v>
      </c>
      <c r="F229" s="49" t="str">
        <f>IF(OR(D229="-",E229=D229),"-",D229-IF(E229="-",0,E229))</f>
        <v>-</v>
      </c>
    </row>
    <row r="230" spans="1:6" ht="12.75">
      <c r="A230" s="51" t="s">
        <v>676</v>
      </c>
      <c r="B230" s="45" t="s">
        <v>1205</v>
      </c>
      <c r="C230" s="87" t="s">
        <v>681</v>
      </c>
      <c r="D230" s="47">
        <v>29637003.3</v>
      </c>
      <c r="E230" s="47">
        <v>29549703.3</v>
      </c>
      <c r="F230" s="49">
        <f>IF(OR(D230="-",E230=D230),"-",D230-IF(E230="-",0,E230))</f>
        <v>87300</v>
      </c>
    </row>
    <row r="231" spans="1:6" ht="22.5">
      <c r="A231" s="51" t="s">
        <v>682</v>
      </c>
      <c r="B231" s="45" t="s">
        <v>1205</v>
      </c>
      <c r="C231" s="87" t="s">
        <v>683</v>
      </c>
      <c r="D231" s="47">
        <v>760660402.74</v>
      </c>
      <c r="E231" s="47">
        <v>707270848.7</v>
      </c>
      <c r="F231" s="49">
        <f>IF(OR(D231="-",E231=D231),"-",D231-IF(E231="-",0,E231))</f>
        <v>53389554.03999996</v>
      </c>
    </row>
    <row r="232" spans="1:6" ht="22.5">
      <c r="A232" s="51" t="s">
        <v>684</v>
      </c>
      <c r="B232" s="45" t="s">
        <v>1205</v>
      </c>
      <c r="C232" s="87" t="s">
        <v>685</v>
      </c>
      <c r="D232" s="47">
        <v>2411000</v>
      </c>
      <c r="E232" s="47">
        <v>2210092</v>
      </c>
      <c r="F232" s="49">
        <f>IF(OR(D232="-",E232=D232),"-",D232-IF(E232="-",0,E232))</f>
        <v>200908</v>
      </c>
    </row>
    <row r="233" spans="1:6" ht="33.75">
      <c r="A233" s="51" t="s">
        <v>686</v>
      </c>
      <c r="B233" s="45" t="s">
        <v>1205</v>
      </c>
      <c r="C233" s="87" t="s">
        <v>687</v>
      </c>
      <c r="D233" s="47">
        <v>2411000</v>
      </c>
      <c r="E233" s="47">
        <v>2210092</v>
      </c>
      <c r="F233" s="49">
        <f>IF(OR(D233="-",E233=D233),"-",D233-IF(E233="-",0,E233))</f>
        <v>200908</v>
      </c>
    </row>
    <row r="234" spans="1:6" ht="45">
      <c r="A234" s="51" t="s">
        <v>688</v>
      </c>
      <c r="B234" s="45" t="s">
        <v>1205</v>
      </c>
      <c r="C234" s="87" t="s">
        <v>689</v>
      </c>
      <c r="D234" s="47">
        <v>115974</v>
      </c>
      <c r="E234" s="47">
        <v>115974</v>
      </c>
      <c r="F234" s="49" t="str">
        <f>IF(OR(D234="-",E234=D234),"-",D234-IF(E234="-",0,E234))</f>
        <v>-</v>
      </c>
    </row>
    <row r="235" spans="1:6" ht="45">
      <c r="A235" s="51" t="s">
        <v>690</v>
      </c>
      <c r="B235" s="45" t="s">
        <v>1205</v>
      </c>
      <c r="C235" s="87" t="s">
        <v>691</v>
      </c>
      <c r="D235" s="47">
        <v>115974</v>
      </c>
      <c r="E235" s="47">
        <v>115974</v>
      </c>
      <c r="F235" s="49" t="str">
        <f>IF(OR(D235="-",E235=D235),"-",D235-IF(E235="-",0,E235))</f>
        <v>-</v>
      </c>
    </row>
    <row r="236" spans="1:6" ht="33.75">
      <c r="A236" s="51" t="s">
        <v>692</v>
      </c>
      <c r="B236" s="45" t="s">
        <v>1205</v>
      </c>
      <c r="C236" s="87" t="s">
        <v>693</v>
      </c>
      <c r="D236" s="47">
        <v>339100</v>
      </c>
      <c r="E236" s="47">
        <v>308380.05</v>
      </c>
      <c r="F236" s="49">
        <f>IF(OR(D236="-",E236=D236),"-",D236-IF(E236="-",0,E236))</f>
        <v>30719.95000000001</v>
      </c>
    </row>
    <row r="237" spans="1:6" ht="45">
      <c r="A237" s="51" t="s">
        <v>694</v>
      </c>
      <c r="B237" s="45" t="s">
        <v>1205</v>
      </c>
      <c r="C237" s="87" t="s">
        <v>695</v>
      </c>
      <c r="D237" s="47">
        <v>339100</v>
      </c>
      <c r="E237" s="47">
        <v>308380.05</v>
      </c>
      <c r="F237" s="49">
        <f>IF(OR(D237="-",E237=D237),"-",D237-IF(E237="-",0,E237))</f>
        <v>30719.95000000001</v>
      </c>
    </row>
    <row r="238" spans="1:6" ht="33.75">
      <c r="A238" s="51" t="s">
        <v>696</v>
      </c>
      <c r="B238" s="45" t="s">
        <v>1205</v>
      </c>
      <c r="C238" s="87" t="s">
        <v>697</v>
      </c>
      <c r="D238" s="47">
        <v>717260688.74</v>
      </c>
      <c r="E238" s="47">
        <v>669861801.68</v>
      </c>
      <c r="F238" s="49">
        <f>IF(OR(D238="-",E238=D238),"-",D238-IF(E238="-",0,E238))</f>
        <v>47398887.06000006</v>
      </c>
    </row>
    <row r="239" spans="1:6" ht="33.75">
      <c r="A239" s="51" t="s">
        <v>698</v>
      </c>
      <c r="B239" s="45" t="s">
        <v>1205</v>
      </c>
      <c r="C239" s="87" t="s">
        <v>699</v>
      </c>
      <c r="D239" s="47">
        <v>717260688.74</v>
      </c>
      <c r="E239" s="47">
        <v>669861801.68</v>
      </c>
      <c r="F239" s="49">
        <f>IF(OR(D239="-",E239=D239),"-",D239-IF(E239="-",0,E239))</f>
        <v>47398887.06000006</v>
      </c>
    </row>
    <row r="240" spans="1:6" ht="33.75">
      <c r="A240" s="51" t="s">
        <v>698</v>
      </c>
      <c r="B240" s="45" t="s">
        <v>1205</v>
      </c>
      <c r="C240" s="87" t="s">
        <v>700</v>
      </c>
      <c r="D240" s="47">
        <v>15457440.3</v>
      </c>
      <c r="E240" s="47">
        <v>13666353.24</v>
      </c>
      <c r="F240" s="49">
        <f>IF(OR(D240="-",E240=D240),"-",D240-IF(E240="-",0,E240))</f>
        <v>1791087.0600000005</v>
      </c>
    </row>
    <row r="241" spans="1:6" ht="33.75">
      <c r="A241" s="51" t="s">
        <v>698</v>
      </c>
      <c r="B241" s="45" t="s">
        <v>1205</v>
      </c>
      <c r="C241" s="87" t="s">
        <v>701</v>
      </c>
      <c r="D241" s="47">
        <v>126835648.44</v>
      </c>
      <c r="E241" s="47">
        <v>126835648.44</v>
      </c>
      <c r="F241" s="49" t="str">
        <f>IF(OR(D241="-",E241=D241),"-",D241-IF(E241="-",0,E241))</f>
        <v>-</v>
      </c>
    </row>
    <row r="242" spans="1:6" ht="33.75">
      <c r="A242" s="51" t="s">
        <v>698</v>
      </c>
      <c r="B242" s="45" t="s">
        <v>1205</v>
      </c>
      <c r="C242" s="87" t="s">
        <v>702</v>
      </c>
      <c r="D242" s="47">
        <v>68307800</v>
      </c>
      <c r="E242" s="47">
        <v>68307800</v>
      </c>
      <c r="F242" s="49" t="str">
        <f>IF(OR(D242="-",E242=D242),"-",D242-IF(E242="-",0,E242))</f>
        <v>-</v>
      </c>
    </row>
    <row r="243" spans="1:6" ht="33.75">
      <c r="A243" s="51" t="s">
        <v>698</v>
      </c>
      <c r="B243" s="45" t="s">
        <v>1205</v>
      </c>
      <c r="C243" s="87" t="s">
        <v>703</v>
      </c>
      <c r="D243" s="47">
        <v>506659800</v>
      </c>
      <c r="E243" s="47">
        <v>461052000</v>
      </c>
      <c r="F243" s="49">
        <f>IF(OR(D243="-",E243=D243),"-",D243-IF(E243="-",0,E243))</f>
        <v>45607800</v>
      </c>
    </row>
    <row r="244" spans="1:6" ht="33.75">
      <c r="A244" s="51" t="s">
        <v>704</v>
      </c>
      <c r="B244" s="45" t="s">
        <v>1205</v>
      </c>
      <c r="C244" s="87" t="s">
        <v>705</v>
      </c>
      <c r="D244" s="47">
        <v>25639500</v>
      </c>
      <c r="E244" s="47">
        <v>23060377.97</v>
      </c>
      <c r="F244" s="49">
        <f>IF(OR(D244="-",E244=D244),"-",D244-IF(E244="-",0,E244))</f>
        <v>2579122.030000001</v>
      </c>
    </row>
    <row r="245" spans="1:6" ht="45">
      <c r="A245" s="51" t="s">
        <v>706</v>
      </c>
      <c r="B245" s="45" t="s">
        <v>1205</v>
      </c>
      <c r="C245" s="87" t="s">
        <v>707</v>
      </c>
      <c r="D245" s="47">
        <v>25639500</v>
      </c>
      <c r="E245" s="47">
        <v>23060377.97</v>
      </c>
      <c r="F245" s="49">
        <f>IF(OR(D245="-",E245=D245),"-",D245-IF(E245="-",0,E245))</f>
        <v>2579122.030000001</v>
      </c>
    </row>
    <row r="246" spans="1:6" ht="78.75">
      <c r="A246" s="134" t="s">
        <v>708</v>
      </c>
      <c r="B246" s="45" t="s">
        <v>1205</v>
      </c>
      <c r="C246" s="87" t="s">
        <v>709</v>
      </c>
      <c r="D246" s="47">
        <v>4447440</v>
      </c>
      <c r="E246" s="47">
        <v>4447440</v>
      </c>
      <c r="F246" s="49" t="str">
        <f>IF(OR(D246="-",E246=D246),"-",D246-IF(E246="-",0,E246))</f>
        <v>-</v>
      </c>
    </row>
    <row r="247" spans="1:6" ht="78.75">
      <c r="A247" s="134" t="s">
        <v>710</v>
      </c>
      <c r="B247" s="45" t="s">
        <v>1205</v>
      </c>
      <c r="C247" s="87" t="s">
        <v>711</v>
      </c>
      <c r="D247" s="47">
        <v>4447440</v>
      </c>
      <c r="E247" s="47">
        <v>4447440</v>
      </c>
      <c r="F247" s="49" t="str">
        <f>IF(OR(D247="-",E247=D247),"-",D247-IF(E247="-",0,E247))</f>
        <v>-</v>
      </c>
    </row>
    <row r="248" spans="1:6" ht="56.25">
      <c r="A248" s="51" t="s">
        <v>712</v>
      </c>
      <c r="B248" s="45" t="s">
        <v>1205</v>
      </c>
      <c r="C248" s="87" t="s">
        <v>713</v>
      </c>
      <c r="D248" s="47">
        <v>8771400</v>
      </c>
      <c r="E248" s="47">
        <v>5603500</v>
      </c>
      <c r="F248" s="49">
        <f>IF(OR(D248="-",E248=D248),"-",D248-IF(E248="-",0,E248))</f>
        <v>3167900</v>
      </c>
    </row>
    <row r="249" spans="1:6" ht="56.25">
      <c r="A249" s="51" t="s">
        <v>714</v>
      </c>
      <c r="B249" s="45" t="s">
        <v>1205</v>
      </c>
      <c r="C249" s="87" t="s">
        <v>715</v>
      </c>
      <c r="D249" s="47">
        <v>8771400</v>
      </c>
      <c r="E249" s="47">
        <v>5603500</v>
      </c>
      <c r="F249" s="49">
        <f>IF(OR(D249="-",E249=D249),"-",D249-IF(E249="-",0,E249))</f>
        <v>3167900</v>
      </c>
    </row>
    <row r="250" spans="1:6" ht="33.75">
      <c r="A250" s="51" t="s">
        <v>716</v>
      </c>
      <c r="B250" s="45" t="s">
        <v>1205</v>
      </c>
      <c r="C250" s="87" t="s">
        <v>717</v>
      </c>
      <c r="D250" s="47">
        <v>1675300</v>
      </c>
      <c r="E250" s="47">
        <v>1663283</v>
      </c>
      <c r="F250" s="49">
        <f>IF(OR(D250="-",E250=D250),"-",D250-IF(E250="-",0,E250))</f>
        <v>12017</v>
      </c>
    </row>
    <row r="251" spans="1:6" ht="33.75">
      <c r="A251" s="51" t="s">
        <v>718</v>
      </c>
      <c r="B251" s="45" t="s">
        <v>1205</v>
      </c>
      <c r="C251" s="87" t="s">
        <v>719</v>
      </c>
      <c r="D251" s="47">
        <v>1675300</v>
      </c>
      <c r="E251" s="47">
        <v>1663283</v>
      </c>
      <c r="F251" s="49">
        <f>IF(OR(D251="-",E251=D251),"-",D251-IF(E251="-",0,E251))</f>
        <v>12017</v>
      </c>
    </row>
    <row r="252" spans="1:6" ht="12.75">
      <c r="A252" s="51" t="s">
        <v>720</v>
      </c>
      <c r="B252" s="45" t="s">
        <v>1205</v>
      </c>
      <c r="C252" s="87" t="s">
        <v>721</v>
      </c>
      <c r="D252" s="47">
        <v>41715518.08</v>
      </c>
      <c r="E252" s="47">
        <v>36638915.05</v>
      </c>
      <c r="F252" s="49">
        <f>IF(OR(D252="-",E252=D252),"-",D252-IF(E252="-",0,E252))</f>
        <v>5076603.030000001</v>
      </c>
    </row>
    <row r="253" spans="1:6" ht="45">
      <c r="A253" s="51" t="s">
        <v>722</v>
      </c>
      <c r="B253" s="45" t="s">
        <v>1205</v>
      </c>
      <c r="C253" s="87" t="s">
        <v>723</v>
      </c>
      <c r="D253" s="47">
        <v>15695711.82</v>
      </c>
      <c r="E253" s="47">
        <v>15695711.82</v>
      </c>
      <c r="F253" s="49" t="str">
        <f>IF(OR(D253="-",E253=D253),"-",D253-IF(E253="-",0,E253))</f>
        <v>-</v>
      </c>
    </row>
    <row r="254" spans="1:6" ht="45">
      <c r="A254" s="51" t="s">
        <v>724</v>
      </c>
      <c r="B254" s="45" t="s">
        <v>1205</v>
      </c>
      <c r="C254" s="87" t="s">
        <v>725</v>
      </c>
      <c r="D254" s="47">
        <v>15695711.82</v>
      </c>
      <c r="E254" s="47">
        <v>15695711.82</v>
      </c>
      <c r="F254" s="49" t="str">
        <f>IF(OR(D254="-",E254=D254),"-",D254-IF(E254="-",0,E254))</f>
        <v>-</v>
      </c>
    </row>
    <row r="255" spans="1:6" ht="45">
      <c r="A255" s="51" t="s">
        <v>724</v>
      </c>
      <c r="B255" s="45" t="s">
        <v>1205</v>
      </c>
      <c r="C255" s="87" t="s">
        <v>726</v>
      </c>
      <c r="D255" s="47">
        <v>592900</v>
      </c>
      <c r="E255" s="47">
        <v>592900</v>
      </c>
      <c r="F255" s="49" t="str">
        <f>IF(OR(D255="-",E255=D255),"-",D255-IF(E255="-",0,E255))</f>
        <v>-</v>
      </c>
    </row>
    <row r="256" spans="1:6" ht="45">
      <c r="A256" s="51" t="s">
        <v>724</v>
      </c>
      <c r="B256" s="45" t="s">
        <v>1205</v>
      </c>
      <c r="C256" s="87" t="s">
        <v>727</v>
      </c>
      <c r="D256" s="47">
        <v>152811.82</v>
      </c>
      <c r="E256" s="47">
        <v>152811.82</v>
      </c>
      <c r="F256" s="49" t="str">
        <f>IF(OR(D256="-",E256=D256),"-",D256-IF(E256="-",0,E256))</f>
        <v>-</v>
      </c>
    </row>
    <row r="257" spans="1:6" ht="45">
      <c r="A257" s="51" t="s">
        <v>724</v>
      </c>
      <c r="B257" s="45" t="s">
        <v>1205</v>
      </c>
      <c r="C257" s="87" t="s">
        <v>728</v>
      </c>
      <c r="D257" s="47">
        <v>14650000</v>
      </c>
      <c r="E257" s="47">
        <v>14650000</v>
      </c>
      <c r="F257" s="49" t="str">
        <f>IF(OR(D257="-",E257=D257),"-",D257-IF(E257="-",0,E257))</f>
        <v>-</v>
      </c>
    </row>
    <row r="258" spans="1:6" ht="45">
      <c r="A258" s="51" t="s">
        <v>724</v>
      </c>
      <c r="B258" s="45" t="s">
        <v>1205</v>
      </c>
      <c r="C258" s="87" t="s">
        <v>729</v>
      </c>
      <c r="D258" s="47">
        <v>300000</v>
      </c>
      <c r="E258" s="47">
        <v>300000</v>
      </c>
      <c r="F258" s="49" t="str">
        <f>IF(OR(D258="-",E258=D258),"-",D258-IF(E258="-",0,E258))</f>
        <v>-</v>
      </c>
    </row>
    <row r="259" spans="1:6" ht="45">
      <c r="A259" s="51" t="s">
        <v>730</v>
      </c>
      <c r="B259" s="45" t="s">
        <v>1205</v>
      </c>
      <c r="C259" s="87" t="s">
        <v>731</v>
      </c>
      <c r="D259" s="47">
        <v>4922202</v>
      </c>
      <c r="E259" s="47">
        <v>3223510.75</v>
      </c>
      <c r="F259" s="49">
        <f>IF(OR(D259="-",E259=D259),"-",D259-IF(E259="-",0,E259))</f>
        <v>1698691.25</v>
      </c>
    </row>
    <row r="260" spans="1:6" ht="56.25">
      <c r="A260" s="51" t="s">
        <v>732</v>
      </c>
      <c r="B260" s="45" t="s">
        <v>1205</v>
      </c>
      <c r="C260" s="87" t="s">
        <v>733</v>
      </c>
      <c r="D260" s="47">
        <v>4922202</v>
      </c>
      <c r="E260" s="47">
        <v>3223510.75</v>
      </c>
      <c r="F260" s="49">
        <f>IF(OR(D260="-",E260=D260),"-",D260-IF(E260="-",0,E260))</f>
        <v>1698691.25</v>
      </c>
    </row>
    <row r="261" spans="1:6" ht="56.25">
      <c r="A261" s="51" t="s">
        <v>732</v>
      </c>
      <c r="B261" s="45" t="s">
        <v>1205</v>
      </c>
      <c r="C261" s="87" t="s">
        <v>734</v>
      </c>
      <c r="D261" s="47">
        <v>2832925</v>
      </c>
      <c r="E261" s="47">
        <v>1232925</v>
      </c>
      <c r="F261" s="49">
        <f>IF(OR(D261="-",E261=D261),"-",D261-IF(E261="-",0,E261))</f>
        <v>1600000</v>
      </c>
    </row>
    <row r="262" spans="1:6" ht="56.25">
      <c r="A262" s="51" t="s">
        <v>732</v>
      </c>
      <c r="B262" s="45" t="s">
        <v>1205</v>
      </c>
      <c r="C262" s="87" t="s">
        <v>735</v>
      </c>
      <c r="D262" s="47">
        <v>1380914</v>
      </c>
      <c r="E262" s="47">
        <v>1282222.75</v>
      </c>
      <c r="F262" s="49">
        <f>IF(OR(D262="-",E262=D262),"-",D262-IF(E262="-",0,E262))</f>
        <v>98691.25</v>
      </c>
    </row>
    <row r="263" spans="1:6" ht="56.25">
      <c r="A263" s="51" t="s">
        <v>732</v>
      </c>
      <c r="B263" s="45" t="s">
        <v>1205</v>
      </c>
      <c r="C263" s="87" t="s">
        <v>736</v>
      </c>
      <c r="D263" s="47">
        <v>708363</v>
      </c>
      <c r="E263" s="47">
        <v>708363</v>
      </c>
      <c r="F263" s="49" t="str">
        <f>IF(OR(D263="-",E263=D263),"-",D263-IF(E263="-",0,E263))</f>
        <v>-</v>
      </c>
    </row>
    <row r="264" spans="1:6" ht="45">
      <c r="A264" s="51" t="s">
        <v>737</v>
      </c>
      <c r="B264" s="45" t="s">
        <v>1205</v>
      </c>
      <c r="C264" s="87" t="s">
        <v>738</v>
      </c>
      <c r="D264" s="47">
        <v>147500</v>
      </c>
      <c r="E264" s="47">
        <v>147500</v>
      </c>
      <c r="F264" s="49" t="str">
        <f>IF(OR(D264="-",E264=D264),"-",D264-IF(E264="-",0,E264))</f>
        <v>-</v>
      </c>
    </row>
    <row r="265" spans="1:6" ht="33.75">
      <c r="A265" s="51" t="s">
        <v>739</v>
      </c>
      <c r="B265" s="45" t="s">
        <v>1205</v>
      </c>
      <c r="C265" s="87" t="s">
        <v>740</v>
      </c>
      <c r="D265" s="47">
        <v>147500</v>
      </c>
      <c r="E265" s="47">
        <v>147500</v>
      </c>
      <c r="F265" s="49" t="str">
        <f>IF(OR(D265="-",E265=D265),"-",D265-IF(E265="-",0,E265))</f>
        <v>-</v>
      </c>
    </row>
    <row r="266" spans="1:6" ht="22.5">
      <c r="A266" s="51" t="s">
        <v>741</v>
      </c>
      <c r="B266" s="45" t="s">
        <v>1205</v>
      </c>
      <c r="C266" s="87" t="s">
        <v>742</v>
      </c>
      <c r="D266" s="47">
        <v>20950104.26</v>
      </c>
      <c r="E266" s="47">
        <v>17572192.48</v>
      </c>
      <c r="F266" s="49">
        <f>IF(OR(D266="-",E266=D266),"-",D266-IF(E266="-",0,E266))</f>
        <v>3377911.780000001</v>
      </c>
    </row>
    <row r="267" spans="1:6" ht="22.5">
      <c r="A267" s="51" t="s">
        <v>743</v>
      </c>
      <c r="B267" s="45" t="s">
        <v>1205</v>
      </c>
      <c r="C267" s="87" t="s">
        <v>744</v>
      </c>
      <c r="D267" s="47">
        <v>20950104.26</v>
      </c>
      <c r="E267" s="47">
        <v>17572192.48</v>
      </c>
      <c r="F267" s="49">
        <f>IF(OR(D267="-",E267=D267),"-",D267-IF(E267="-",0,E267))</f>
        <v>3377911.780000001</v>
      </c>
    </row>
    <row r="268" spans="1:6" ht="22.5">
      <c r="A268" s="51" t="s">
        <v>743</v>
      </c>
      <c r="B268" s="45" t="s">
        <v>1205</v>
      </c>
      <c r="C268" s="87" t="s">
        <v>745</v>
      </c>
      <c r="D268" s="47">
        <v>7087219.78</v>
      </c>
      <c r="E268" s="47">
        <v>3709308</v>
      </c>
      <c r="F268" s="49">
        <f>IF(OR(D268="-",E268=D268),"-",D268-IF(E268="-",0,E268))</f>
        <v>3377911.7800000003</v>
      </c>
    </row>
    <row r="269" spans="1:6" ht="22.5">
      <c r="A269" s="51" t="s">
        <v>743</v>
      </c>
      <c r="B269" s="45" t="s">
        <v>1205</v>
      </c>
      <c r="C269" s="87" t="s">
        <v>746</v>
      </c>
      <c r="D269" s="47">
        <v>8862884.48</v>
      </c>
      <c r="E269" s="47">
        <v>8862884.48</v>
      </c>
      <c r="F269" s="49" t="str">
        <f>IF(OR(D269="-",E269=D269),"-",D269-IF(E269="-",0,E269))</f>
        <v>-</v>
      </c>
    </row>
    <row r="270" spans="1:6" ht="22.5">
      <c r="A270" s="51" t="s">
        <v>743</v>
      </c>
      <c r="B270" s="45" t="s">
        <v>1205</v>
      </c>
      <c r="C270" s="87" t="s">
        <v>747</v>
      </c>
      <c r="D270" s="47">
        <v>5000000</v>
      </c>
      <c r="E270" s="47">
        <v>5000000</v>
      </c>
      <c r="F270" s="49" t="str">
        <f>IF(OR(D270="-",E270=D270),"-",D270-IF(E270="-",0,E270))</f>
        <v>-</v>
      </c>
    </row>
    <row r="271" spans="1:6" ht="78.75">
      <c r="A271" s="51" t="s">
        <v>748</v>
      </c>
      <c r="B271" s="45" t="s">
        <v>1205</v>
      </c>
      <c r="C271" s="87" t="s">
        <v>749</v>
      </c>
      <c r="D271" s="47" t="s">
        <v>1257</v>
      </c>
      <c r="E271" s="47">
        <v>142882.33</v>
      </c>
      <c r="F271" s="49" t="str">
        <f>IF(OR(D271="-",E271=D271),"-",D271-IF(E271="-",0,E271))</f>
        <v>-</v>
      </c>
    </row>
    <row r="272" spans="1:6" ht="33.75">
      <c r="A272" s="51" t="s">
        <v>750</v>
      </c>
      <c r="B272" s="45" t="s">
        <v>1205</v>
      </c>
      <c r="C272" s="87" t="s">
        <v>751</v>
      </c>
      <c r="D272" s="47" t="s">
        <v>1257</v>
      </c>
      <c r="E272" s="47">
        <v>142882.33</v>
      </c>
      <c r="F272" s="49" t="str">
        <f>IF(OR(D272="-",E272=D272),"-",D272-IF(E272="-",0,E272))</f>
        <v>-</v>
      </c>
    </row>
    <row r="273" spans="1:6" ht="33.75">
      <c r="A273" s="51" t="s">
        <v>752</v>
      </c>
      <c r="B273" s="45" t="s">
        <v>1205</v>
      </c>
      <c r="C273" s="87" t="s">
        <v>753</v>
      </c>
      <c r="D273" s="47" t="s">
        <v>1257</v>
      </c>
      <c r="E273" s="47">
        <v>142882.33</v>
      </c>
      <c r="F273" s="49" t="str">
        <f>IF(OR(D273="-",E273=D273),"-",D273-IF(E273="-",0,E273))</f>
        <v>-</v>
      </c>
    </row>
    <row r="274" spans="1:6" ht="33.75">
      <c r="A274" s="51" t="s">
        <v>754</v>
      </c>
      <c r="B274" s="45" t="s">
        <v>1205</v>
      </c>
      <c r="C274" s="87" t="s">
        <v>755</v>
      </c>
      <c r="D274" s="47" t="s">
        <v>1257</v>
      </c>
      <c r="E274" s="47">
        <v>142882.33</v>
      </c>
      <c r="F274" s="49" t="str">
        <f>IF(OR(D274="-",E274=D274),"-",D274-IF(E274="-",0,E274))</f>
        <v>-</v>
      </c>
    </row>
    <row r="275" spans="1:6" ht="33.75">
      <c r="A275" s="51" t="s">
        <v>754</v>
      </c>
      <c r="B275" s="45" t="s">
        <v>1205</v>
      </c>
      <c r="C275" s="87" t="s">
        <v>756</v>
      </c>
      <c r="D275" s="47" t="s">
        <v>1257</v>
      </c>
      <c r="E275" s="47">
        <v>142882.33</v>
      </c>
      <c r="F275" s="49" t="str">
        <f>IF(OR(D275="-",E275=D275),"-",D275-IF(E275="-",0,E275))</f>
        <v>-</v>
      </c>
    </row>
    <row r="276" spans="1:6" ht="33.75">
      <c r="A276" s="51" t="s">
        <v>757</v>
      </c>
      <c r="B276" s="45" t="s">
        <v>1205</v>
      </c>
      <c r="C276" s="87" t="s">
        <v>758</v>
      </c>
      <c r="D276" s="47" t="s">
        <v>1257</v>
      </c>
      <c r="E276" s="47">
        <v>-1541292.9</v>
      </c>
      <c r="F276" s="49" t="str">
        <f>IF(OR(D276="-",E276=D276),"-",D276-IF(E276="-",0,E276))</f>
        <v>-</v>
      </c>
    </row>
    <row r="277" spans="1:6" ht="45">
      <c r="A277" s="51" t="s">
        <v>759</v>
      </c>
      <c r="B277" s="45" t="s">
        <v>1205</v>
      </c>
      <c r="C277" s="87" t="s">
        <v>760</v>
      </c>
      <c r="D277" s="47" t="s">
        <v>1257</v>
      </c>
      <c r="E277" s="47">
        <v>-1541292.9</v>
      </c>
      <c r="F277" s="49" t="str">
        <f>IF(OR(D277="-",E277=D277),"-",D277-IF(E277="-",0,E277))</f>
        <v>-</v>
      </c>
    </row>
    <row r="278" spans="1:6" ht="45">
      <c r="A278" s="51" t="s">
        <v>759</v>
      </c>
      <c r="B278" s="45" t="s">
        <v>1205</v>
      </c>
      <c r="C278" s="87" t="s">
        <v>761</v>
      </c>
      <c r="D278" s="47" t="s">
        <v>1257</v>
      </c>
      <c r="E278" s="47">
        <v>-45000</v>
      </c>
      <c r="F278" s="49" t="str">
        <f>IF(OR(D278="-",E278=D278),"-",D278-IF(E278="-",0,E278))</f>
        <v>-</v>
      </c>
    </row>
    <row r="279" spans="1:6" ht="45">
      <c r="A279" s="51" t="s">
        <v>759</v>
      </c>
      <c r="B279" s="45" t="s">
        <v>1205</v>
      </c>
      <c r="C279" s="87" t="s">
        <v>762</v>
      </c>
      <c r="D279" s="47" t="s">
        <v>1257</v>
      </c>
      <c r="E279" s="47">
        <v>-142882.33</v>
      </c>
      <c r="F279" s="49" t="str">
        <f>IF(OR(D279="-",E279=D279),"-",D279-IF(E279="-",0,E279))</f>
        <v>-</v>
      </c>
    </row>
    <row r="280" spans="1:6" ht="45.75" thickBot="1">
      <c r="A280" s="51" t="s">
        <v>759</v>
      </c>
      <c r="B280" s="45" t="s">
        <v>1205</v>
      </c>
      <c r="C280" s="87" t="s">
        <v>763</v>
      </c>
      <c r="D280" s="47" t="s">
        <v>1257</v>
      </c>
      <c r="E280" s="47">
        <v>-1353410.57</v>
      </c>
      <c r="F280" s="49" t="str">
        <f>IF(OR(D280="-",E280=D280),"-",D280-IF(E280="-",0,E280))</f>
        <v>-</v>
      </c>
    </row>
    <row r="281" spans="1:6" ht="12.75" customHeight="1">
      <c r="A281" s="52"/>
      <c r="B281" s="53"/>
      <c r="C281" s="53"/>
      <c r="D281" s="24"/>
      <c r="E281" s="24"/>
      <c r="F281" s="24"/>
    </row>
  </sheetData>
  <sheetProtection/>
  <mergeCells count="12">
    <mergeCell ref="A11:A17"/>
    <mergeCell ref="B11:B17"/>
    <mergeCell ref="C11:C17"/>
    <mergeCell ref="D11:D17"/>
    <mergeCell ref="E11:E17"/>
    <mergeCell ref="F11:F17"/>
    <mergeCell ref="A1:D1"/>
    <mergeCell ref="A4:D4"/>
    <mergeCell ref="A2:D2"/>
    <mergeCell ref="B6:D6"/>
    <mergeCell ref="B7:D7"/>
    <mergeCell ref="A10:D10"/>
  </mergeCells>
  <conditionalFormatting sqref="F19:F280">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757"/>
  <sheetViews>
    <sheetView showGridLines="0" workbookViewId="0" topLeftCell="A734">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07" t="s">
        <v>1216</v>
      </c>
      <c r="B2" s="107"/>
      <c r="C2" s="107"/>
      <c r="D2" s="107"/>
      <c r="E2" s="25"/>
      <c r="F2" s="5" t="s">
        <v>1213</v>
      </c>
    </row>
    <row r="3" spans="1:6" ht="13.5" customHeight="1" thickBot="1">
      <c r="A3" s="13"/>
      <c r="B3" s="13"/>
      <c r="C3" s="15"/>
      <c r="D3" s="14"/>
      <c r="E3" s="14"/>
      <c r="F3" s="14"/>
    </row>
    <row r="4" spans="1:6" ht="9.75" customHeight="1">
      <c r="A4" s="127" t="s">
        <v>1199</v>
      </c>
      <c r="B4" s="108" t="s">
        <v>1206</v>
      </c>
      <c r="C4" s="125" t="s">
        <v>1220</v>
      </c>
      <c r="D4" s="111" t="s">
        <v>1212</v>
      </c>
      <c r="E4" s="130" t="s">
        <v>1207</v>
      </c>
      <c r="F4" s="122" t="s">
        <v>1210</v>
      </c>
    </row>
    <row r="5" spans="1:6" ht="5.25" customHeight="1">
      <c r="A5" s="128"/>
      <c r="B5" s="109"/>
      <c r="C5" s="126"/>
      <c r="D5" s="112"/>
      <c r="E5" s="131"/>
      <c r="F5" s="123"/>
    </row>
    <row r="6" spans="1:6" ht="9" customHeight="1">
      <c r="A6" s="128"/>
      <c r="B6" s="109"/>
      <c r="C6" s="126"/>
      <c r="D6" s="112"/>
      <c r="E6" s="131"/>
      <c r="F6" s="123"/>
    </row>
    <row r="7" spans="1:6" ht="6" customHeight="1">
      <c r="A7" s="128"/>
      <c r="B7" s="109"/>
      <c r="C7" s="126"/>
      <c r="D7" s="112"/>
      <c r="E7" s="131"/>
      <c r="F7" s="123"/>
    </row>
    <row r="8" spans="1:6" ht="6" customHeight="1">
      <c r="A8" s="128"/>
      <c r="B8" s="109"/>
      <c r="C8" s="126"/>
      <c r="D8" s="112"/>
      <c r="E8" s="131"/>
      <c r="F8" s="123"/>
    </row>
    <row r="9" spans="1:6" ht="10.5" customHeight="1">
      <c r="A9" s="128"/>
      <c r="B9" s="109"/>
      <c r="C9" s="126"/>
      <c r="D9" s="112"/>
      <c r="E9" s="131"/>
      <c r="F9" s="123"/>
    </row>
    <row r="10" spans="1:6" ht="3.75" customHeight="1" hidden="1">
      <c r="A10" s="128"/>
      <c r="B10" s="109"/>
      <c r="C10" s="82"/>
      <c r="D10" s="112"/>
      <c r="E10" s="27"/>
      <c r="F10" s="32"/>
    </row>
    <row r="11" spans="1:6" ht="12.75" customHeight="1" hidden="1">
      <c r="A11" s="129"/>
      <c r="B11" s="110"/>
      <c r="C11" s="83"/>
      <c r="D11" s="113"/>
      <c r="E11" s="29"/>
      <c r="F11" s="33"/>
    </row>
    <row r="12" spans="1:6" ht="13.5" customHeight="1" thickBot="1">
      <c r="A12" s="17">
        <v>1</v>
      </c>
      <c r="B12" s="18">
        <v>2</v>
      </c>
      <c r="C12" s="23">
        <v>3</v>
      </c>
      <c r="D12" s="19" t="s">
        <v>1196</v>
      </c>
      <c r="E12" s="28" t="s">
        <v>1197</v>
      </c>
      <c r="F12" s="20" t="s">
        <v>1208</v>
      </c>
    </row>
    <row r="13" spans="1:6" ht="12.75">
      <c r="A13" s="93" t="s">
        <v>764</v>
      </c>
      <c r="B13" s="94" t="s">
        <v>765</v>
      </c>
      <c r="C13" s="95" t="s">
        <v>766</v>
      </c>
      <c r="D13" s="96">
        <v>1424514414.89</v>
      </c>
      <c r="E13" s="97">
        <v>1181280455.53</v>
      </c>
      <c r="F13" s="98">
        <f>IF(OR(D13="-",E13=D13),"-",D13-IF(E13="-",0,E13))</f>
        <v>243233959.36000013</v>
      </c>
    </row>
    <row r="14" spans="1:6" ht="12.75">
      <c r="A14" s="99" t="s">
        <v>1240</v>
      </c>
      <c r="B14" s="67"/>
      <c r="C14" s="88"/>
      <c r="D14" s="91"/>
      <c r="E14" s="68"/>
      <c r="F14" s="69"/>
    </row>
    <row r="15" spans="1:6" ht="12.75">
      <c r="A15" s="93" t="s">
        <v>767</v>
      </c>
      <c r="B15" s="94" t="s">
        <v>765</v>
      </c>
      <c r="C15" s="95" t="s">
        <v>768</v>
      </c>
      <c r="D15" s="96">
        <v>1424514414.89</v>
      </c>
      <c r="E15" s="97">
        <v>1181280455.53</v>
      </c>
      <c r="F15" s="98">
        <f>IF(OR(D15="-",E15=D15),"-",D15-IF(E15="-",0,E15))</f>
        <v>243233959.36000013</v>
      </c>
    </row>
    <row r="16" spans="1:6" ht="22.5">
      <c r="A16" s="93" t="s">
        <v>769</v>
      </c>
      <c r="B16" s="94" t="s">
        <v>765</v>
      </c>
      <c r="C16" s="95" t="s">
        <v>770</v>
      </c>
      <c r="D16" s="96">
        <v>315087878.26</v>
      </c>
      <c r="E16" s="97">
        <v>233084240.84</v>
      </c>
      <c r="F16" s="98">
        <f>IF(OR(D16="-",E16=D16),"-",D16-IF(E16="-",0,E16))</f>
        <v>82003637.41999999</v>
      </c>
    </row>
    <row r="17" spans="1:6" ht="12.75">
      <c r="A17" s="93" t="s">
        <v>771</v>
      </c>
      <c r="B17" s="94" t="s">
        <v>765</v>
      </c>
      <c r="C17" s="95" t="s">
        <v>772</v>
      </c>
      <c r="D17" s="96">
        <v>105190167.27</v>
      </c>
      <c r="E17" s="97">
        <v>78480407.77</v>
      </c>
      <c r="F17" s="98">
        <f>IF(OR(D17="-",E17=D17),"-",D17-IF(E17="-",0,E17))</f>
        <v>26709759.5</v>
      </c>
    </row>
    <row r="18" spans="1:6" ht="45">
      <c r="A18" s="93" t="s">
        <v>773</v>
      </c>
      <c r="B18" s="94" t="s">
        <v>765</v>
      </c>
      <c r="C18" s="95" t="s">
        <v>774</v>
      </c>
      <c r="D18" s="96">
        <v>64206408.57</v>
      </c>
      <c r="E18" s="97">
        <v>52760195.93</v>
      </c>
      <c r="F18" s="98">
        <f>IF(OR(D18="-",E18=D18),"-",D18-IF(E18="-",0,E18))</f>
        <v>11446212.64</v>
      </c>
    </row>
    <row r="19" spans="1:6" ht="22.5">
      <c r="A19" s="42" t="s">
        <v>775</v>
      </c>
      <c r="B19" s="74" t="s">
        <v>765</v>
      </c>
      <c r="C19" s="85" t="s">
        <v>776</v>
      </c>
      <c r="D19" s="40">
        <v>4116500</v>
      </c>
      <c r="E19" s="66">
        <v>3204435.98</v>
      </c>
      <c r="F19" s="43">
        <f>IF(OR(D19="-",E19=D19),"-",D19-IF(E19="-",0,E19))</f>
        <v>912064.02</v>
      </c>
    </row>
    <row r="20" spans="1:6" ht="22.5">
      <c r="A20" s="42" t="s">
        <v>777</v>
      </c>
      <c r="B20" s="74" t="s">
        <v>765</v>
      </c>
      <c r="C20" s="85" t="s">
        <v>778</v>
      </c>
      <c r="D20" s="40">
        <v>4116500</v>
      </c>
      <c r="E20" s="66">
        <v>3204435.98</v>
      </c>
      <c r="F20" s="43">
        <f>IF(OR(D20="-",E20=D20),"-",D20-IF(E20="-",0,E20))</f>
        <v>912064.02</v>
      </c>
    </row>
    <row r="21" spans="1:6" ht="33.75">
      <c r="A21" s="42" t="s">
        <v>779</v>
      </c>
      <c r="B21" s="74" t="s">
        <v>765</v>
      </c>
      <c r="C21" s="85" t="s">
        <v>780</v>
      </c>
      <c r="D21" s="40">
        <v>2639367.95</v>
      </c>
      <c r="E21" s="66">
        <v>2167667.98</v>
      </c>
      <c r="F21" s="43">
        <f>IF(OR(D21="-",E21=D21),"-",D21-IF(E21="-",0,E21))</f>
        <v>471699.9700000002</v>
      </c>
    </row>
    <row r="22" spans="1:6" ht="33.75">
      <c r="A22" s="42" t="s">
        <v>781</v>
      </c>
      <c r="B22" s="74" t="s">
        <v>765</v>
      </c>
      <c r="C22" s="85" t="s">
        <v>782</v>
      </c>
      <c r="D22" s="40">
        <v>65000</v>
      </c>
      <c r="E22" s="66">
        <v>64332</v>
      </c>
      <c r="F22" s="43">
        <f>IF(OR(D22="-",E22=D22),"-",D22-IF(E22="-",0,E22))</f>
        <v>668</v>
      </c>
    </row>
    <row r="23" spans="1:6" ht="33.75">
      <c r="A23" s="42" t="s">
        <v>783</v>
      </c>
      <c r="B23" s="74" t="s">
        <v>765</v>
      </c>
      <c r="C23" s="85" t="s">
        <v>784</v>
      </c>
      <c r="D23" s="40">
        <v>791048.72</v>
      </c>
      <c r="E23" s="66">
        <v>621800.44</v>
      </c>
      <c r="F23" s="43">
        <f>IF(OR(D23="-",E23=D23),"-",D23-IF(E23="-",0,E23))</f>
        <v>169248.28000000003</v>
      </c>
    </row>
    <row r="24" spans="1:6" ht="22.5">
      <c r="A24" s="42" t="s">
        <v>785</v>
      </c>
      <c r="B24" s="74" t="s">
        <v>765</v>
      </c>
      <c r="C24" s="85" t="s">
        <v>786</v>
      </c>
      <c r="D24" s="40">
        <v>191489.66</v>
      </c>
      <c r="E24" s="66">
        <v>62188.42</v>
      </c>
      <c r="F24" s="43">
        <f>IF(OR(D24="-",E24=D24),"-",D24-IF(E24="-",0,E24))</f>
        <v>129301.24</v>
      </c>
    </row>
    <row r="25" spans="1:6" ht="22.5">
      <c r="A25" s="42" t="s">
        <v>787</v>
      </c>
      <c r="B25" s="74" t="s">
        <v>765</v>
      </c>
      <c r="C25" s="85" t="s">
        <v>788</v>
      </c>
      <c r="D25" s="40">
        <v>429593.67</v>
      </c>
      <c r="E25" s="66">
        <v>288447.14</v>
      </c>
      <c r="F25" s="43">
        <f>IF(OR(D25="-",E25=D25),"-",D25-IF(E25="-",0,E25))</f>
        <v>141146.52999999997</v>
      </c>
    </row>
    <row r="26" spans="1:6" ht="33.75">
      <c r="A26" s="42" t="s">
        <v>789</v>
      </c>
      <c r="B26" s="74" t="s">
        <v>765</v>
      </c>
      <c r="C26" s="85" t="s">
        <v>790</v>
      </c>
      <c r="D26" s="40">
        <v>1955545</v>
      </c>
      <c r="E26" s="66">
        <v>1647427.07</v>
      </c>
      <c r="F26" s="43">
        <f>IF(OR(D26="-",E26=D26),"-",D26-IF(E26="-",0,E26))</f>
        <v>308117.92999999993</v>
      </c>
    </row>
    <row r="27" spans="1:6" ht="22.5">
      <c r="A27" s="42" t="s">
        <v>791</v>
      </c>
      <c r="B27" s="74" t="s">
        <v>765</v>
      </c>
      <c r="C27" s="85" t="s">
        <v>792</v>
      </c>
      <c r="D27" s="40">
        <v>1926145</v>
      </c>
      <c r="E27" s="66">
        <v>1618079.77</v>
      </c>
      <c r="F27" s="43">
        <f>IF(OR(D27="-",E27=D27),"-",D27-IF(E27="-",0,E27))</f>
        <v>308065.23</v>
      </c>
    </row>
    <row r="28" spans="1:6" ht="33.75">
      <c r="A28" s="42" t="s">
        <v>779</v>
      </c>
      <c r="B28" s="74" t="s">
        <v>765</v>
      </c>
      <c r="C28" s="85" t="s">
        <v>793</v>
      </c>
      <c r="D28" s="40">
        <v>1570177</v>
      </c>
      <c r="E28" s="66">
        <v>1306971.77</v>
      </c>
      <c r="F28" s="43">
        <f>IF(OR(D28="-",E28=D28),"-",D28-IF(E28="-",0,E28))</f>
        <v>263205.23</v>
      </c>
    </row>
    <row r="29" spans="1:6" ht="33.75">
      <c r="A29" s="42" t="s">
        <v>783</v>
      </c>
      <c r="B29" s="74" t="s">
        <v>765</v>
      </c>
      <c r="C29" s="85" t="s">
        <v>794</v>
      </c>
      <c r="D29" s="40">
        <v>355968</v>
      </c>
      <c r="E29" s="66">
        <v>311108</v>
      </c>
      <c r="F29" s="43">
        <f>IF(OR(D29="-",E29=D29),"-",D29-IF(E29="-",0,E29))</f>
        <v>44860</v>
      </c>
    </row>
    <row r="30" spans="1:6" ht="22.5">
      <c r="A30" s="42" t="s">
        <v>795</v>
      </c>
      <c r="B30" s="74" t="s">
        <v>765</v>
      </c>
      <c r="C30" s="85" t="s">
        <v>796</v>
      </c>
      <c r="D30" s="40">
        <v>29400</v>
      </c>
      <c r="E30" s="66">
        <v>29347.3</v>
      </c>
      <c r="F30" s="43">
        <f>IF(OR(D30="-",E30=D30),"-",D30-IF(E30="-",0,E30))</f>
        <v>52.70000000000073</v>
      </c>
    </row>
    <row r="31" spans="1:6" ht="33.75">
      <c r="A31" s="42" t="s">
        <v>781</v>
      </c>
      <c r="B31" s="74" t="s">
        <v>765</v>
      </c>
      <c r="C31" s="85" t="s">
        <v>797</v>
      </c>
      <c r="D31" s="40">
        <v>29400</v>
      </c>
      <c r="E31" s="66">
        <v>29347.3</v>
      </c>
      <c r="F31" s="43">
        <f>IF(OR(D31="-",E31=D31),"-",D31-IF(E31="-",0,E31))</f>
        <v>52.70000000000073</v>
      </c>
    </row>
    <row r="32" spans="1:6" ht="33.75">
      <c r="A32" s="42" t="s">
        <v>798</v>
      </c>
      <c r="B32" s="74" t="s">
        <v>765</v>
      </c>
      <c r="C32" s="85" t="s">
        <v>799</v>
      </c>
      <c r="D32" s="40">
        <v>54133725.27</v>
      </c>
      <c r="E32" s="66">
        <v>45085420.65</v>
      </c>
      <c r="F32" s="43">
        <f>IF(OR(D32="-",E32=D32),"-",D32-IF(E32="-",0,E32))</f>
        <v>9048304.620000005</v>
      </c>
    </row>
    <row r="33" spans="1:6" ht="22.5">
      <c r="A33" s="42" t="s">
        <v>791</v>
      </c>
      <c r="B33" s="74" t="s">
        <v>765</v>
      </c>
      <c r="C33" s="85" t="s">
        <v>800</v>
      </c>
      <c r="D33" s="40">
        <v>52802735.27</v>
      </c>
      <c r="E33" s="66">
        <v>43948836.53</v>
      </c>
      <c r="F33" s="43">
        <f>IF(OR(D33="-",E33=D33),"-",D33-IF(E33="-",0,E33))</f>
        <v>8853898.740000002</v>
      </c>
    </row>
    <row r="34" spans="1:6" ht="33.75">
      <c r="A34" s="42" t="s">
        <v>779</v>
      </c>
      <c r="B34" s="74" t="s">
        <v>765</v>
      </c>
      <c r="C34" s="85" t="s">
        <v>801</v>
      </c>
      <c r="D34" s="40">
        <v>40704602.99</v>
      </c>
      <c r="E34" s="66">
        <v>34168950.14</v>
      </c>
      <c r="F34" s="43">
        <f>IF(OR(D34="-",E34=D34),"-",D34-IF(E34="-",0,E34))</f>
        <v>6535652.8500000015</v>
      </c>
    </row>
    <row r="35" spans="1:6" ht="33.75">
      <c r="A35" s="42" t="s">
        <v>783</v>
      </c>
      <c r="B35" s="74" t="s">
        <v>765</v>
      </c>
      <c r="C35" s="85" t="s">
        <v>802</v>
      </c>
      <c r="D35" s="40">
        <v>12098132.28</v>
      </c>
      <c r="E35" s="66">
        <v>9779886.39</v>
      </c>
      <c r="F35" s="43">
        <f>IF(OR(D35="-",E35=D35),"-",D35-IF(E35="-",0,E35))</f>
        <v>2318245.8899999987</v>
      </c>
    </row>
    <row r="36" spans="1:6" ht="22.5">
      <c r="A36" s="42" t="s">
        <v>795</v>
      </c>
      <c r="B36" s="74" t="s">
        <v>765</v>
      </c>
      <c r="C36" s="85" t="s">
        <v>803</v>
      </c>
      <c r="D36" s="40">
        <v>670779</v>
      </c>
      <c r="E36" s="66">
        <v>577201.28</v>
      </c>
      <c r="F36" s="43">
        <f>IF(OR(D36="-",E36=D36),"-",D36-IF(E36="-",0,E36))</f>
        <v>93577.71999999997</v>
      </c>
    </row>
    <row r="37" spans="1:6" ht="33.75">
      <c r="A37" s="42" t="s">
        <v>781</v>
      </c>
      <c r="B37" s="74" t="s">
        <v>765</v>
      </c>
      <c r="C37" s="85" t="s">
        <v>804</v>
      </c>
      <c r="D37" s="40">
        <v>167180</v>
      </c>
      <c r="E37" s="66">
        <v>129099.5</v>
      </c>
      <c r="F37" s="43">
        <f>IF(OR(D37="-",E37=D37),"-",D37-IF(E37="-",0,E37))</f>
        <v>38080.5</v>
      </c>
    </row>
    <row r="38" spans="1:6" ht="22.5">
      <c r="A38" s="42" t="s">
        <v>785</v>
      </c>
      <c r="B38" s="74" t="s">
        <v>765</v>
      </c>
      <c r="C38" s="85" t="s">
        <v>805</v>
      </c>
      <c r="D38" s="40">
        <v>281060.4</v>
      </c>
      <c r="E38" s="66">
        <v>269827.2</v>
      </c>
      <c r="F38" s="43">
        <f>IF(OR(D38="-",E38=D38),"-",D38-IF(E38="-",0,E38))</f>
        <v>11233.200000000012</v>
      </c>
    </row>
    <row r="39" spans="1:6" ht="22.5">
      <c r="A39" s="42" t="s">
        <v>787</v>
      </c>
      <c r="B39" s="74" t="s">
        <v>765</v>
      </c>
      <c r="C39" s="85" t="s">
        <v>806</v>
      </c>
      <c r="D39" s="40">
        <v>207538.6</v>
      </c>
      <c r="E39" s="66">
        <v>169374.58</v>
      </c>
      <c r="F39" s="43">
        <f>IF(OR(D39="-",E39=D39),"-",D39-IF(E39="-",0,E39))</f>
        <v>38164.02000000002</v>
      </c>
    </row>
    <row r="40" spans="1:6" ht="12.75">
      <c r="A40" s="42" t="s">
        <v>807</v>
      </c>
      <c r="B40" s="74" t="s">
        <v>765</v>
      </c>
      <c r="C40" s="85" t="s">
        <v>808</v>
      </c>
      <c r="D40" s="40">
        <v>8900</v>
      </c>
      <c r="E40" s="66">
        <v>8900</v>
      </c>
      <c r="F40" s="43" t="str">
        <f>IF(OR(D40="-",E40=D40),"-",D40-IF(E40="-",0,E40))</f>
        <v>-</v>
      </c>
    </row>
    <row r="41" spans="1:6" ht="12.75">
      <c r="A41" s="42" t="s">
        <v>809</v>
      </c>
      <c r="B41" s="74" t="s">
        <v>765</v>
      </c>
      <c r="C41" s="85" t="s">
        <v>810</v>
      </c>
      <c r="D41" s="40">
        <v>6100</v>
      </c>
      <c r="E41" s="66" t="s">
        <v>1257</v>
      </c>
      <c r="F41" s="43">
        <f>IF(OR(D41="-",E41=D41),"-",D41-IF(E41="-",0,E41))</f>
        <v>6100</v>
      </c>
    </row>
    <row r="42" spans="1:6" ht="22.5">
      <c r="A42" s="42" t="s">
        <v>811</v>
      </c>
      <c r="B42" s="74" t="s">
        <v>765</v>
      </c>
      <c r="C42" s="85" t="s">
        <v>812</v>
      </c>
      <c r="D42" s="40">
        <v>195306</v>
      </c>
      <c r="E42" s="66">
        <v>175914.46</v>
      </c>
      <c r="F42" s="43">
        <f>IF(OR(D42="-",E42=D42),"-",D42-IF(E42="-",0,E42))</f>
        <v>19391.540000000008</v>
      </c>
    </row>
    <row r="43" spans="1:6" ht="33.75">
      <c r="A43" s="42" t="s">
        <v>779</v>
      </c>
      <c r="B43" s="74" t="s">
        <v>765</v>
      </c>
      <c r="C43" s="85" t="s">
        <v>813</v>
      </c>
      <c r="D43" s="40">
        <v>150005</v>
      </c>
      <c r="E43" s="66">
        <v>137191.28</v>
      </c>
      <c r="F43" s="43">
        <f>IF(OR(D43="-",E43=D43),"-",D43-IF(E43="-",0,E43))</f>
        <v>12813.720000000001</v>
      </c>
    </row>
    <row r="44" spans="1:6" ht="33.75">
      <c r="A44" s="42" t="s">
        <v>783</v>
      </c>
      <c r="B44" s="74" t="s">
        <v>765</v>
      </c>
      <c r="C44" s="85" t="s">
        <v>814</v>
      </c>
      <c r="D44" s="40">
        <v>45301</v>
      </c>
      <c r="E44" s="66">
        <v>38723.18</v>
      </c>
      <c r="F44" s="43">
        <f>IF(OR(D44="-",E44=D44),"-",D44-IF(E44="-",0,E44))</f>
        <v>6577.82</v>
      </c>
    </row>
    <row r="45" spans="1:6" ht="22.5">
      <c r="A45" s="42" t="s">
        <v>815</v>
      </c>
      <c r="B45" s="74" t="s">
        <v>765</v>
      </c>
      <c r="C45" s="85" t="s">
        <v>816</v>
      </c>
      <c r="D45" s="40">
        <v>58464</v>
      </c>
      <c r="E45" s="66">
        <v>37804.26</v>
      </c>
      <c r="F45" s="43">
        <f>IF(OR(D45="-",E45=D45),"-",D45-IF(E45="-",0,E45))</f>
        <v>20659.739999999998</v>
      </c>
    </row>
    <row r="46" spans="1:6" ht="33.75">
      <c r="A46" s="42" t="s">
        <v>779</v>
      </c>
      <c r="B46" s="74" t="s">
        <v>765</v>
      </c>
      <c r="C46" s="85" t="s">
        <v>817</v>
      </c>
      <c r="D46" s="40">
        <v>45000</v>
      </c>
      <c r="E46" s="66">
        <v>29034.53</v>
      </c>
      <c r="F46" s="43">
        <f>IF(OR(D46="-",E46=D46),"-",D46-IF(E46="-",0,E46))</f>
        <v>15965.470000000001</v>
      </c>
    </row>
    <row r="47" spans="1:6" ht="33.75">
      <c r="A47" s="42" t="s">
        <v>783</v>
      </c>
      <c r="B47" s="74" t="s">
        <v>765</v>
      </c>
      <c r="C47" s="85" t="s">
        <v>818</v>
      </c>
      <c r="D47" s="40">
        <v>13464</v>
      </c>
      <c r="E47" s="66">
        <v>8769.73</v>
      </c>
      <c r="F47" s="43">
        <f>IF(OR(D47="-",E47=D47),"-",D47-IF(E47="-",0,E47))</f>
        <v>4694.27</v>
      </c>
    </row>
    <row r="48" spans="1:6" ht="56.25">
      <c r="A48" s="42" t="s">
        <v>819</v>
      </c>
      <c r="B48" s="74" t="s">
        <v>765</v>
      </c>
      <c r="C48" s="85" t="s">
        <v>820</v>
      </c>
      <c r="D48" s="40">
        <v>20500</v>
      </c>
      <c r="E48" s="66">
        <v>20500</v>
      </c>
      <c r="F48" s="43" t="str">
        <f>IF(OR(D48="-",E48=D48),"-",D48-IF(E48="-",0,E48))</f>
        <v>-</v>
      </c>
    </row>
    <row r="49" spans="1:6" ht="33.75">
      <c r="A49" s="42" t="s">
        <v>779</v>
      </c>
      <c r="B49" s="74" t="s">
        <v>765</v>
      </c>
      <c r="C49" s="85" t="s">
        <v>821</v>
      </c>
      <c r="D49" s="40">
        <v>15745</v>
      </c>
      <c r="E49" s="66">
        <v>15745</v>
      </c>
      <c r="F49" s="43" t="str">
        <f>IF(OR(D49="-",E49=D49),"-",D49-IF(E49="-",0,E49))</f>
        <v>-</v>
      </c>
    </row>
    <row r="50" spans="1:6" ht="33.75">
      <c r="A50" s="42" t="s">
        <v>783</v>
      </c>
      <c r="B50" s="74" t="s">
        <v>765</v>
      </c>
      <c r="C50" s="85" t="s">
        <v>822</v>
      </c>
      <c r="D50" s="40">
        <v>4755</v>
      </c>
      <c r="E50" s="66">
        <v>4755</v>
      </c>
      <c r="F50" s="43" t="str">
        <f>IF(OR(D50="-",E50=D50),"-",D50-IF(E50="-",0,E50))</f>
        <v>-</v>
      </c>
    </row>
    <row r="51" spans="1:6" ht="22.5">
      <c r="A51" s="42" t="s">
        <v>823</v>
      </c>
      <c r="B51" s="74" t="s">
        <v>765</v>
      </c>
      <c r="C51" s="85" t="s">
        <v>824</v>
      </c>
      <c r="D51" s="40">
        <v>385941</v>
      </c>
      <c r="E51" s="66">
        <v>325164.12</v>
      </c>
      <c r="F51" s="43">
        <f>IF(OR(D51="-",E51=D51),"-",D51-IF(E51="-",0,E51))</f>
        <v>60776.880000000005</v>
      </c>
    </row>
    <row r="52" spans="1:6" ht="33.75">
      <c r="A52" s="42" t="s">
        <v>779</v>
      </c>
      <c r="B52" s="74" t="s">
        <v>765</v>
      </c>
      <c r="C52" s="85" t="s">
        <v>825</v>
      </c>
      <c r="D52" s="40">
        <v>296422</v>
      </c>
      <c r="E52" s="66">
        <v>249800.02</v>
      </c>
      <c r="F52" s="43">
        <f>IF(OR(D52="-",E52=D52),"-",D52-IF(E52="-",0,E52))</f>
        <v>46621.98000000001</v>
      </c>
    </row>
    <row r="53" spans="1:6" ht="33.75">
      <c r="A53" s="42" t="s">
        <v>783</v>
      </c>
      <c r="B53" s="74" t="s">
        <v>765</v>
      </c>
      <c r="C53" s="85" t="s">
        <v>826</v>
      </c>
      <c r="D53" s="40">
        <v>89519</v>
      </c>
      <c r="E53" s="66">
        <v>75364.1</v>
      </c>
      <c r="F53" s="43">
        <f>IF(OR(D53="-",E53=D53),"-",D53-IF(E53="-",0,E53))</f>
        <v>14154.899999999994</v>
      </c>
    </row>
    <row r="54" spans="1:6" ht="22.5">
      <c r="A54" s="42" t="s">
        <v>827</v>
      </c>
      <c r="B54" s="74" t="s">
        <v>765</v>
      </c>
      <c r="C54" s="85" t="s">
        <v>828</v>
      </c>
      <c r="D54" s="40">
        <v>4000638.3</v>
      </c>
      <c r="E54" s="66">
        <v>2822912.23</v>
      </c>
      <c r="F54" s="43">
        <f>IF(OR(D54="-",E54=D54),"-",D54-IF(E54="-",0,E54))</f>
        <v>1177726.0699999998</v>
      </c>
    </row>
    <row r="55" spans="1:6" ht="33.75">
      <c r="A55" s="42" t="s">
        <v>829</v>
      </c>
      <c r="B55" s="74" t="s">
        <v>765</v>
      </c>
      <c r="C55" s="85" t="s">
        <v>830</v>
      </c>
      <c r="D55" s="40">
        <v>1097200</v>
      </c>
      <c r="E55" s="66">
        <v>574093.4</v>
      </c>
      <c r="F55" s="43">
        <f>IF(OR(D55="-",E55=D55),"-",D55-IF(E55="-",0,E55))</f>
        <v>523106.6</v>
      </c>
    </row>
    <row r="56" spans="1:6" ht="33.75">
      <c r="A56" s="42" t="s">
        <v>779</v>
      </c>
      <c r="B56" s="74" t="s">
        <v>765</v>
      </c>
      <c r="C56" s="85" t="s">
        <v>831</v>
      </c>
      <c r="D56" s="40">
        <v>703153</v>
      </c>
      <c r="E56" s="66">
        <v>435277.15</v>
      </c>
      <c r="F56" s="43">
        <f>IF(OR(D56="-",E56=D56),"-",D56-IF(E56="-",0,E56))</f>
        <v>267875.85</v>
      </c>
    </row>
    <row r="57" spans="1:6" ht="33.75">
      <c r="A57" s="42" t="s">
        <v>781</v>
      </c>
      <c r="B57" s="74" t="s">
        <v>765</v>
      </c>
      <c r="C57" s="85" t="s">
        <v>832</v>
      </c>
      <c r="D57" s="40">
        <v>6000</v>
      </c>
      <c r="E57" s="66">
        <v>4500</v>
      </c>
      <c r="F57" s="43">
        <f>IF(OR(D57="-",E57=D57),"-",D57-IF(E57="-",0,E57))</f>
        <v>1500</v>
      </c>
    </row>
    <row r="58" spans="1:6" ht="33.75">
      <c r="A58" s="42" t="s">
        <v>783</v>
      </c>
      <c r="B58" s="74" t="s">
        <v>765</v>
      </c>
      <c r="C58" s="85" t="s">
        <v>833</v>
      </c>
      <c r="D58" s="40">
        <v>211180</v>
      </c>
      <c r="E58" s="66">
        <v>134316.25</v>
      </c>
      <c r="F58" s="43">
        <f>IF(OR(D58="-",E58=D58),"-",D58-IF(E58="-",0,E58))</f>
        <v>76863.75</v>
      </c>
    </row>
    <row r="59" spans="1:6" ht="22.5">
      <c r="A59" s="42" t="s">
        <v>785</v>
      </c>
      <c r="B59" s="74" t="s">
        <v>765</v>
      </c>
      <c r="C59" s="85" t="s">
        <v>834</v>
      </c>
      <c r="D59" s="40">
        <v>52000</v>
      </c>
      <c r="E59" s="66" t="s">
        <v>1257</v>
      </c>
      <c r="F59" s="43">
        <f>IF(OR(D59="-",E59=D59),"-",D59-IF(E59="-",0,E59))</f>
        <v>52000</v>
      </c>
    </row>
    <row r="60" spans="1:6" ht="22.5">
      <c r="A60" s="42" t="s">
        <v>787</v>
      </c>
      <c r="B60" s="74" t="s">
        <v>765</v>
      </c>
      <c r="C60" s="85" t="s">
        <v>835</v>
      </c>
      <c r="D60" s="40">
        <v>124867</v>
      </c>
      <c r="E60" s="66" t="s">
        <v>1257</v>
      </c>
      <c r="F60" s="43">
        <f>IF(OR(D60="-",E60=D60),"-",D60-IF(E60="-",0,E60))</f>
        <v>124867</v>
      </c>
    </row>
    <row r="61" spans="1:6" ht="33.75">
      <c r="A61" s="42" t="s">
        <v>836</v>
      </c>
      <c r="B61" s="74" t="s">
        <v>765</v>
      </c>
      <c r="C61" s="85" t="s">
        <v>837</v>
      </c>
      <c r="D61" s="40">
        <v>1302522</v>
      </c>
      <c r="E61" s="66">
        <v>966918.87</v>
      </c>
      <c r="F61" s="43">
        <f>IF(OR(D61="-",E61=D61),"-",D61-IF(E61="-",0,E61))</f>
        <v>335603.13</v>
      </c>
    </row>
    <row r="62" spans="1:6" ht="33.75">
      <c r="A62" s="42" t="s">
        <v>779</v>
      </c>
      <c r="B62" s="74" t="s">
        <v>765</v>
      </c>
      <c r="C62" s="85" t="s">
        <v>838</v>
      </c>
      <c r="D62" s="40">
        <v>963564</v>
      </c>
      <c r="E62" s="66">
        <v>718559.02</v>
      </c>
      <c r="F62" s="43">
        <f>IF(OR(D62="-",E62=D62),"-",D62-IF(E62="-",0,E62))</f>
        <v>245004.97999999998</v>
      </c>
    </row>
    <row r="63" spans="1:6" ht="33.75">
      <c r="A63" s="42" t="s">
        <v>781</v>
      </c>
      <c r="B63" s="74" t="s">
        <v>765</v>
      </c>
      <c r="C63" s="85" t="s">
        <v>839</v>
      </c>
      <c r="D63" s="40">
        <v>2700</v>
      </c>
      <c r="E63" s="66">
        <v>1800</v>
      </c>
      <c r="F63" s="43">
        <f>IF(OR(D63="-",E63=D63),"-",D63-IF(E63="-",0,E63))</f>
        <v>900</v>
      </c>
    </row>
    <row r="64" spans="1:6" ht="33.75">
      <c r="A64" s="42" t="s">
        <v>783</v>
      </c>
      <c r="B64" s="74" t="s">
        <v>765</v>
      </c>
      <c r="C64" s="85" t="s">
        <v>840</v>
      </c>
      <c r="D64" s="40">
        <v>288568</v>
      </c>
      <c r="E64" s="66">
        <v>209607</v>
      </c>
      <c r="F64" s="43">
        <f>IF(OR(D64="-",E64=D64),"-",D64-IF(E64="-",0,E64))</f>
        <v>78961</v>
      </c>
    </row>
    <row r="65" spans="1:6" ht="22.5">
      <c r="A65" s="42" t="s">
        <v>785</v>
      </c>
      <c r="B65" s="74" t="s">
        <v>765</v>
      </c>
      <c r="C65" s="85" t="s">
        <v>841</v>
      </c>
      <c r="D65" s="40">
        <v>13905</v>
      </c>
      <c r="E65" s="66">
        <v>11023.98</v>
      </c>
      <c r="F65" s="43">
        <f>IF(OR(D65="-",E65=D65),"-",D65-IF(E65="-",0,E65))</f>
        <v>2881.0200000000004</v>
      </c>
    </row>
    <row r="66" spans="1:6" ht="22.5">
      <c r="A66" s="42" t="s">
        <v>787</v>
      </c>
      <c r="B66" s="74" t="s">
        <v>765</v>
      </c>
      <c r="C66" s="85" t="s">
        <v>842</v>
      </c>
      <c r="D66" s="40">
        <v>33785</v>
      </c>
      <c r="E66" s="66">
        <v>25928.87</v>
      </c>
      <c r="F66" s="43">
        <f>IF(OR(D66="-",E66=D66),"-",D66-IF(E66="-",0,E66))</f>
        <v>7856.130000000001</v>
      </c>
    </row>
    <row r="67" spans="1:6" ht="22.5">
      <c r="A67" s="42" t="s">
        <v>843</v>
      </c>
      <c r="B67" s="74" t="s">
        <v>765</v>
      </c>
      <c r="C67" s="85" t="s">
        <v>844</v>
      </c>
      <c r="D67" s="40">
        <v>667266</v>
      </c>
      <c r="E67" s="66">
        <v>524234.41</v>
      </c>
      <c r="F67" s="43">
        <f>IF(OR(D67="-",E67=D67),"-",D67-IF(E67="-",0,E67))</f>
        <v>143031.59000000003</v>
      </c>
    </row>
    <row r="68" spans="1:6" ht="33.75">
      <c r="A68" s="42" t="s">
        <v>779</v>
      </c>
      <c r="B68" s="74" t="s">
        <v>765</v>
      </c>
      <c r="C68" s="85" t="s">
        <v>845</v>
      </c>
      <c r="D68" s="40">
        <v>481766</v>
      </c>
      <c r="E68" s="66">
        <v>409936.03</v>
      </c>
      <c r="F68" s="43">
        <f>IF(OR(D68="-",E68=D68),"-",D68-IF(E68="-",0,E68))</f>
        <v>71829.96999999997</v>
      </c>
    </row>
    <row r="69" spans="1:6" ht="33.75">
      <c r="A69" s="42" t="s">
        <v>781</v>
      </c>
      <c r="B69" s="74" t="s">
        <v>765</v>
      </c>
      <c r="C69" s="85" t="s">
        <v>846</v>
      </c>
      <c r="D69" s="40">
        <v>1500</v>
      </c>
      <c r="E69" s="66" t="s">
        <v>1257</v>
      </c>
      <c r="F69" s="43">
        <f>IF(OR(D69="-",E69=D69),"-",D69-IF(E69="-",0,E69))</f>
        <v>1500</v>
      </c>
    </row>
    <row r="70" spans="1:6" ht="33.75">
      <c r="A70" s="42" t="s">
        <v>783</v>
      </c>
      <c r="B70" s="74" t="s">
        <v>765</v>
      </c>
      <c r="C70" s="85" t="s">
        <v>847</v>
      </c>
      <c r="D70" s="40">
        <v>144300</v>
      </c>
      <c r="E70" s="66">
        <v>113778</v>
      </c>
      <c r="F70" s="43">
        <f>IF(OR(D70="-",E70=D70),"-",D70-IF(E70="-",0,E70))</f>
        <v>30522</v>
      </c>
    </row>
    <row r="71" spans="1:6" ht="22.5">
      <c r="A71" s="42" t="s">
        <v>785</v>
      </c>
      <c r="B71" s="74" t="s">
        <v>765</v>
      </c>
      <c r="C71" s="85" t="s">
        <v>848</v>
      </c>
      <c r="D71" s="40">
        <v>27800</v>
      </c>
      <c r="E71" s="66" t="s">
        <v>1257</v>
      </c>
      <c r="F71" s="43">
        <f>IF(OR(D71="-",E71=D71),"-",D71-IF(E71="-",0,E71))</f>
        <v>27800</v>
      </c>
    </row>
    <row r="72" spans="1:6" ht="22.5">
      <c r="A72" s="42" t="s">
        <v>787</v>
      </c>
      <c r="B72" s="74" t="s">
        <v>765</v>
      </c>
      <c r="C72" s="85" t="s">
        <v>849</v>
      </c>
      <c r="D72" s="40">
        <v>11900</v>
      </c>
      <c r="E72" s="66">
        <v>520.38</v>
      </c>
      <c r="F72" s="43">
        <f>IF(OR(D72="-",E72=D72),"-",D72-IF(E72="-",0,E72))</f>
        <v>11379.62</v>
      </c>
    </row>
    <row r="73" spans="1:6" ht="22.5">
      <c r="A73" s="42" t="s">
        <v>850</v>
      </c>
      <c r="B73" s="74" t="s">
        <v>765</v>
      </c>
      <c r="C73" s="85" t="s">
        <v>851</v>
      </c>
      <c r="D73" s="40">
        <v>428550</v>
      </c>
      <c r="E73" s="66">
        <v>342689.98</v>
      </c>
      <c r="F73" s="43">
        <f>IF(OR(D73="-",E73=D73),"-",D73-IF(E73="-",0,E73))</f>
        <v>85860.02000000002</v>
      </c>
    </row>
    <row r="74" spans="1:6" ht="33.75">
      <c r="A74" s="42" t="s">
        <v>779</v>
      </c>
      <c r="B74" s="74" t="s">
        <v>765</v>
      </c>
      <c r="C74" s="85" t="s">
        <v>852</v>
      </c>
      <c r="D74" s="40">
        <v>319560.65</v>
      </c>
      <c r="E74" s="66">
        <v>260172.14</v>
      </c>
      <c r="F74" s="43">
        <f>IF(OR(D74="-",E74=D74),"-",D74-IF(E74="-",0,E74))</f>
        <v>59388.51000000001</v>
      </c>
    </row>
    <row r="75" spans="1:6" ht="33.75">
      <c r="A75" s="42" t="s">
        <v>781</v>
      </c>
      <c r="B75" s="74" t="s">
        <v>765</v>
      </c>
      <c r="C75" s="85" t="s">
        <v>853</v>
      </c>
      <c r="D75" s="40">
        <v>300</v>
      </c>
      <c r="E75" s="66">
        <v>300</v>
      </c>
      <c r="F75" s="43" t="str">
        <f>IF(OR(D75="-",E75=D75),"-",D75-IF(E75="-",0,E75))</f>
        <v>-</v>
      </c>
    </row>
    <row r="76" spans="1:6" ht="33.75">
      <c r="A76" s="42" t="s">
        <v>783</v>
      </c>
      <c r="B76" s="74" t="s">
        <v>765</v>
      </c>
      <c r="C76" s="85" t="s">
        <v>854</v>
      </c>
      <c r="D76" s="40">
        <v>96507.31</v>
      </c>
      <c r="E76" s="66">
        <v>75977.84</v>
      </c>
      <c r="F76" s="43">
        <f>IF(OR(D76="-",E76=D76),"-",D76-IF(E76="-",0,E76))</f>
        <v>20529.47</v>
      </c>
    </row>
    <row r="77" spans="1:6" ht="22.5">
      <c r="A77" s="42" t="s">
        <v>785</v>
      </c>
      <c r="B77" s="74" t="s">
        <v>765</v>
      </c>
      <c r="C77" s="85" t="s">
        <v>855</v>
      </c>
      <c r="D77" s="40">
        <v>1314.04</v>
      </c>
      <c r="E77" s="66" t="s">
        <v>1257</v>
      </c>
      <c r="F77" s="43">
        <f>IF(OR(D77="-",E77=D77),"-",D77-IF(E77="-",0,E77))</f>
        <v>1314.04</v>
      </c>
    </row>
    <row r="78" spans="1:6" ht="22.5">
      <c r="A78" s="42" t="s">
        <v>787</v>
      </c>
      <c r="B78" s="74" t="s">
        <v>765</v>
      </c>
      <c r="C78" s="85" t="s">
        <v>856</v>
      </c>
      <c r="D78" s="40">
        <v>10868</v>
      </c>
      <c r="E78" s="66">
        <v>6240</v>
      </c>
      <c r="F78" s="43">
        <f>IF(OR(D78="-",E78=D78),"-",D78-IF(E78="-",0,E78))</f>
        <v>4628</v>
      </c>
    </row>
    <row r="79" spans="1:6" ht="33.75">
      <c r="A79" s="42" t="s">
        <v>857</v>
      </c>
      <c r="B79" s="74" t="s">
        <v>765</v>
      </c>
      <c r="C79" s="85" t="s">
        <v>858</v>
      </c>
      <c r="D79" s="40">
        <v>124140</v>
      </c>
      <c r="E79" s="66">
        <v>102433.64</v>
      </c>
      <c r="F79" s="43">
        <f>IF(OR(D79="-",E79=D79),"-",D79-IF(E79="-",0,E79))</f>
        <v>21706.36</v>
      </c>
    </row>
    <row r="80" spans="1:6" ht="33.75">
      <c r="A80" s="42" t="s">
        <v>779</v>
      </c>
      <c r="B80" s="74" t="s">
        <v>765</v>
      </c>
      <c r="C80" s="85" t="s">
        <v>859</v>
      </c>
      <c r="D80" s="40">
        <v>82242.12</v>
      </c>
      <c r="E80" s="66">
        <v>75401.97</v>
      </c>
      <c r="F80" s="43">
        <f>IF(OR(D80="-",E80=D80),"-",D80-IF(E80="-",0,E80))</f>
        <v>6840.149999999994</v>
      </c>
    </row>
    <row r="81" spans="1:6" ht="33.75">
      <c r="A81" s="42" t="s">
        <v>783</v>
      </c>
      <c r="B81" s="74" t="s">
        <v>765</v>
      </c>
      <c r="C81" s="85" t="s">
        <v>860</v>
      </c>
      <c r="D81" s="40">
        <v>24285.41</v>
      </c>
      <c r="E81" s="66">
        <v>22219.67</v>
      </c>
      <c r="F81" s="43">
        <f>IF(OR(D81="-",E81=D81),"-",D81-IF(E81="-",0,E81))</f>
        <v>2065.7400000000016</v>
      </c>
    </row>
    <row r="82" spans="1:6" ht="22.5">
      <c r="A82" s="42" t="s">
        <v>787</v>
      </c>
      <c r="B82" s="74" t="s">
        <v>765</v>
      </c>
      <c r="C82" s="85" t="s">
        <v>861</v>
      </c>
      <c r="D82" s="40">
        <v>17612.47</v>
      </c>
      <c r="E82" s="66">
        <v>4812</v>
      </c>
      <c r="F82" s="43">
        <f>IF(OR(D82="-",E82=D82),"-",D82-IF(E82="-",0,E82))</f>
        <v>12800.470000000001</v>
      </c>
    </row>
    <row r="83" spans="1:6" ht="33.75">
      <c r="A83" s="42" t="s">
        <v>862</v>
      </c>
      <c r="B83" s="74" t="s">
        <v>765</v>
      </c>
      <c r="C83" s="85" t="s">
        <v>863</v>
      </c>
      <c r="D83" s="40">
        <v>380960.3</v>
      </c>
      <c r="E83" s="66">
        <v>312541.93</v>
      </c>
      <c r="F83" s="43">
        <f>IF(OR(D83="-",E83=D83),"-",D83-IF(E83="-",0,E83))</f>
        <v>68418.37</v>
      </c>
    </row>
    <row r="84" spans="1:6" ht="33.75">
      <c r="A84" s="42" t="s">
        <v>779</v>
      </c>
      <c r="B84" s="74" t="s">
        <v>765</v>
      </c>
      <c r="C84" s="85" t="s">
        <v>864</v>
      </c>
      <c r="D84" s="40">
        <v>292596.24</v>
      </c>
      <c r="E84" s="66">
        <v>249831.93</v>
      </c>
      <c r="F84" s="43">
        <f>IF(OR(D84="-",E84=D84),"-",D84-IF(E84="-",0,E84))</f>
        <v>42764.31</v>
      </c>
    </row>
    <row r="85" spans="1:6" ht="33.75">
      <c r="A85" s="42" t="s">
        <v>783</v>
      </c>
      <c r="B85" s="74" t="s">
        <v>765</v>
      </c>
      <c r="C85" s="85" t="s">
        <v>865</v>
      </c>
      <c r="D85" s="40">
        <v>88364.06</v>
      </c>
      <c r="E85" s="66">
        <v>62710</v>
      </c>
      <c r="F85" s="43">
        <f>IF(OR(D85="-",E85=D85),"-",D85-IF(E85="-",0,E85))</f>
        <v>25654.059999999998</v>
      </c>
    </row>
    <row r="86" spans="1:6" ht="12.75">
      <c r="A86" s="93" t="s">
        <v>866</v>
      </c>
      <c r="B86" s="94" t="s">
        <v>765</v>
      </c>
      <c r="C86" s="95" t="s">
        <v>867</v>
      </c>
      <c r="D86" s="96">
        <v>115974</v>
      </c>
      <c r="E86" s="97">
        <v>115974</v>
      </c>
      <c r="F86" s="98" t="str">
        <f>IF(OR(D86="-",E86=D86),"-",D86-IF(E86="-",0,E86))</f>
        <v>-</v>
      </c>
    </row>
    <row r="87" spans="1:6" ht="22.5">
      <c r="A87" s="42" t="s">
        <v>827</v>
      </c>
      <c r="B87" s="74" t="s">
        <v>765</v>
      </c>
      <c r="C87" s="85" t="s">
        <v>868</v>
      </c>
      <c r="D87" s="40">
        <v>115974</v>
      </c>
      <c r="E87" s="66">
        <v>115974</v>
      </c>
      <c r="F87" s="43" t="str">
        <f>IF(OR(D87="-",E87=D87),"-",D87-IF(E87="-",0,E87))</f>
        <v>-</v>
      </c>
    </row>
    <row r="88" spans="1:6" ht="45">
      <c r="A88" s="42" t="s">
        <v>869</v>
      </c>
      <c r="B88" s="74" t="s">
        <v>765</v>
      </c>
      <c r="C88" s="85" t="s">
        <v>870</v>
      </c>
      <c r="D88" s="40">
        <v>115974</v>
      </c>
      <c r="E88" s="66">
        <v>115974</v>
      </c>
      <c r="F88" s="43" t="str">
        <f>IF(OR(D88="-",E88=D88),"-",D88-IF(E88="-",0,E88))</f>
        <v>-</v>
      </c>
    </row>
    <row r="89" spans="1:6" ht="22.5">
      <c r="A89" s="42" t="s">
        <v>787</v>
      </c>
      <c r="B89" s="74" t="s">
        <v>765</v>
      </c>
      <c r="C89" s="85" t="s">
        <v>871</v>
      </c>
      <c r="D89" s="40">
        <v>115974</v>
      </c>
      <c r="E89" s="66">
        <v>115974</v>
      </c>
      <c r="F89" s="43" t="str">
        <f>IF(OR(D89="-",E89=D89),"-",D89-IF(E89="-",0,E89))</f>
        <v>-</v>
      </c>
    </row>
    <row r="90" spans="1:6" ht="12.75">
      <c r="A90" s="93" t="s">
        <v>872</v>
      </c>
      <c r="B90" s="94" t="s">
        <v>765</v>
      </c>
      <c r="C90" s="95" t="s">
        <v>873</v>
      </c>
      <c r="D90" s="96">
        <v>40867784.7</v>
      </c>
      <c r="E90" s="97">
        <v>25604237.84</v>
      </c>
      <c r="F90" s="98">
        <f>IF(OR(D90="-",E90=D90),"-",D90-IF(E90="-",0,E90))</f>
        <v>15263546.860000003</v>
      </c>
    </row>
    <row r="91" spans="1:6" ht="12.75">
      <c r="A91" s="42" t="s">
        <v>1235</v>
      </c>
      <c r="B91" s="74" t="s">
        <v>765</v>
      </c>
      <c r="C91" s="85" t="s">
        <v>874</v>
      </c>
      <c r="D91" s="40">
        <v>404359.78</v>
      </c>
      <c r="E91" s="66">
        <v>120750.37</v>
      </c>
      <c r="F91" s="43">
        <f>IF(OR(D91="-",E91=D91),"-",D91-IF(E91="-",0,E91))</f>
        <v>283609.41000000003</v>
      </c>
    </row>
    <row r="92" spans="1:6" ht="22.5">
      <c r="A92" s="42" t="s">
        <v>875</v>
      </c>
      <c r="B92" s="74" t="s">
        <v>765</v>
      </c>
      <c r="C92" s="85" t="s">
        <v>876</v>
      </c>
      <c r="D92" s="40">
        <v>307372.78</v>
      </c>
      <c r="E92" s="66">
        <v>23900</v>
      </c>
      <c r="F92" s="43">
        <f>IF(OR(D92="-",E92=D92),"-",D92-IF(E92="-",0,E92))</f>
        <v>283472.78</v>
      </c>
    </row>
    <row r="93" spans="1:6" ht="22.5">
      <c r="A93" s="42" t="s">
        <v>787</v>
      </c>
      <c r="B93" s="74" t="s">
        <v>765</v>
      </c>
      <c r="C93" s="85" t="s">
        <v>877</v>
      </c>
      <c r="D93" s="40">
        <v>307372.78</v>
      </c>
      <c r="E93" s="66">
        <v>23900</v>
      </c>
      <c r="F93" s="43">
        <f>IF(OR(D93="-",E93=D93),"-",D93-IF(E93="-",0,E93))</f>
        <v>283472.78</v>
      </c>
    </row>
    <row r="94" spans="1:6" ht="33.75">
      <c r="A94" s="42" t="s">
        <v>878</v>
      </c>
      <c r="B94" s="74" t="s">
        <v>765</v>
      </c>
      <c r="C94" s="85" t="s">
        <v>879</v>
      </c>
      <c r="D94" s="40">
        <v>96987</v>
      </c>
      <c r="E94" s="66">
        <v>96850.37</v>
      </c>
      <c r="F94" s="43">
        <f>IF(OR(D94="-",E94=D94),"-",D94-IF(E94="-",0,E94))</f>
        <v>136.63000000000466</v>
      </c>
    </row>
    <row r="95" spans="1:6" ht="22.5">
      <c r="A95" s="42" t="s">
        <v>787</v>
      </c>
      <c r="B95" s="74" t="s">
        <v>765</v>
      </c>
      <c r="C95" s="85" t="s">
        <v>880</v>
      </c>
      <c r="D95" s="40">
        <v>96987</v>
      </c>
      <c r="E95" s="66">
        <v>96850.37</v>
      </c>
      <c r="F95" s="43">
        <f>IF(OR(D95="-",E95=D95),"-",D95-IF(E95="-",0,E95))</f>
        <v>136.63000000000466</v>
      </c>
    </row>
    <row r="96" spans="1:6" ht="33.75">
      <c r="A96" s="42" t="s">
        <v>881</v>
      </c>
      <c r="B96" s="74" t="s">
        <v>765</v>
      </c>
      <c r="C96" s="85" t="s">
        <v>882</v>
      </c>
      <c r="D96" s="40">
        <v>334460</v>
      </c>
      <c r="E96" s="66">
        <v>284460</v>
      </c>
      <c r="F96" s="43">
        <f>IF(OR(D96="-",E96=D96),"-",D96-IF(E96="-",0,E96))</f>
        <v>50000</v>
      </c>
    </row>
    <row r="97" spans="1:6" ht="22.5">
      <c r="A97" s="42" t="s">
        <v>883</v>
      </c>
      <c r="B97" s="74" t="s">
        <v>765</v>
      </c>
      <c r="C97" s="85" t="s">
        <v>884</v>
      </c>
      <c r="D97" s="40">
        <v>234122</v>
      </c>
      <c r="E97" s="66">
        <v>199122</v>
      </c>
      <c r="F97" s="43">
        <f>IF(OR(D97="-",E97=D97),"-",D97-IF(E97="-",0,E97))</f>
        <v>35000</v>
      </c>
    </row>
    <row r="98" spans="1:6" ht="22.5">
      <c r="A98" s="42" t="s">
        <v>787</v>
      </c>
      <c r="B98" s="74" t="s">
        <v>765</v>
      </c>
      <c r="C98" s="85" t="s">
        <v>885</v>
      </c>
      <c r="D98" s="40">
        <v>234122</v>
      </c>
      <c r="E98" s="66">
        <v>199122</v>
      </c>
      <c r="F98" s="43">
        <f>IF(OR(D98="-",E98=D98),"-",D98-IF(E98="-",0,E98))</f>
        <v>35000</v>
      </c>
    </row>
    <row r="99" spans="1:6" ht="33.75">
      <c r="A99" s="42" t="s">
        <v>886</v>
      </c>
      <c r="B99" s="74" t="s">
        <v>765</v>
      </c>
      <c r="C99" s="85" t="s">
        <v>887</v>
      </c>
      <c r="D99" s="40">
        <v>100338</v>
      </c>
      <c r="E99" s="66">
        <v>85338</v>
      </c>
      <c r="F99" s="43">
        <f>IF(OR(D99="-",E99=D99),"-",D99-IF(E99="-",0,E99))</f>
        <v>15000</v>
      </c>
    </row>
    <row r="100" spans="1:6" ht="22.5">
      <c r="A100" s="42" t="s">
        <v>787</v>
      </c>
      <c r="B100" s="74" t="s">
        <v>765</v>
      </c>
      <c r="C100" s="85" t="s">
        <v>888</v>
      </c>
      <c r="D100" s="40">
        <v>100338</v>
      </c>
      <c r="E100" s="66">
        <v>85338</v>
      </c>
      <c r="F100" s="43">
        <f>IF(OR(D100="-",E100=D100),"-",D100-IF(E100="-",0,E100))</f>
        <v>15000</v>
      </c>
    </row>
    <row r="101" spans="1:6" ht="33.75">
      <c r="A101" s="42" t="s">
        <v>889</v>
      </c>
      <c r="B101" s="74" t="s">
        <v>765</v>
      </c>
      <c r="C101" s="85" t="s">
        <v>890</v>
      </c>
      <c r="D101" s="40">
        <v>331000</v>
      </c>
      <c r="E101" s="66">
        <v>223893</v>
      </c>
      <c r="F101" s="43">
        <f>IF(OR(D101="-",E101=D101),"-",D101-IF(E101="-",0,E101))</f>
        <v>107107</v>
      </c>
    </row>
    <row r="102" spans="1:6" ht="45">
      <c r="A102" s="42" t="s">
        <v>891</v>
      </c>
      <c r="B102" s="74" t="s">
        <v>765</v>
      </c>
      <c r="C102" s="85" t="s">
        <v>892</v>
      </c>
      <c r="D102" s="40">
        <v>302500</v>
      </c>
      <c r="E102" s="66">
        <v>195393</v>
      </c>
      <c r="F102" s="43">
        <f>IF(OR(D102="-",E102=D102),"-",D102-IF(E102="-",0,E102))</f>
        <v>107107</v>
      </c>
    </row>
    <row r="103" spans="1:6" ht="33.75">
      <c r="A103" s="42" t="s">
        <v>781</v>
      </c>
      <c r="B103" s="74" t="s">
        <v>765</v>
      </c>
      <c r="C103" s="85" t="s">
        <v>893</v>
      </c>
      <c r="D103" s="40">
        <v>161400</v>
      </c>
      <c r="E103" s="66">
        <v>72293</v>
      </c>
      <c r="F103" s="43">
        <f>IF(OR(D103="-",E103=D103),"-",D103-IF(E103="-",0,E103))</f>
        <v>89107</v>
      </c>
    </row>
    <row r="104" spans="1:6" ht="22.5">
      <c r="A104" s="42" t="s">
        <v>787</v>
      </c>
      <c r="B104" s="74" t="s">
        <v>765</v>
      </c>
      <c r="C104" s="85" t="s">
        <v>894</v>
      </c>
      <c r="D104" s="40">
        <v>141100</v>
      </c>
      <c r="E104" s="66">
        <v>123100</v>
      </c>
      <c r="F104" s="43">
        <f>IF(OR(D104="-",E104=D104),"-",D104-IF(E104="-",0,E104))</f>
        <v>18000</v>
      </c>
    </row>
    <row r="105" spans="1:6" ht="78.75">
      <c r="A105" s="135" t="s">
        <v>895</v>
      </c>
      <c r="B105" s="74" t="s">
        <v>765</v>
      </c>
      <c r="C105" s="85" t="s">
        <v>896</v>
      </c>
      <c r="D105" s="40">
        <v>28500</v>
      </c>
      <c r="E105" s="66">
        <v>28500</v>
      </c>
      <c r="F105" s="43" t="str">
        <f>IF(OR(D105="-",E105=D105),"-",D105-IF(E105="-",0,E105))</f>
        <v>-</v>
      </c>
    </row>
    <row r="106" spans="1:6" ht="22.5">
      <c r="A106" s="42" t="s">
        <v>787</v>
      </c>
      <c r="B106" s="74" t="s">
        <v>765</v>
      </c>
      <c r="C106" s="85" t="s">
        <v>897</v>
      </c>
      <c r="D106" s="40">
        <v>28500</v>
      </c>
      <c r="E106" s="66">
        <v>28500</v>
      </c>
      <c r="F106" s="43" t="str">
        <f>IF(OR(D106="-",E106=D106),"-",D106-IF(E106="-",0,E106))</f>
        <v>-</v>
      </c>
    </row>
    <row r="107" spans="1:6" ht="33.75">
      <c r="A107" s="42" t="s">
        <v>898</v>
      </c>
      <c r="B107" s="74" t="s">
        <v>765</v>
      </c>
      <c r="C107" s="85" t="s">
        <v>899</v>
      </c>
      <c r="D107" s="40">
        <v>79000</v>
      </c>
      <c r="E107" s="66">
        <v>63250</v>
      </c>
      <c r="F107" s="43">
        <f>IF(OR(D107="-",E107=D107),"-",D107-IF(E107="-",0,E107))</f>
        <v>15750</v>
      </c>
    </row>
    <row r="108" spans="1:6" ht="22.5">
      <c r="A108" s="42" t="s">
        <v>900</v>
      </c>
      <c r="B108" s="74" t="s">
        <v>765</v>
      </c>
      <c r="C108" s="85" t="s">
        <v>901</v>
      </c>
      <c r="D108" s="40">
        <v>69000</v>
      </c>
      <c r="E108" s="66">
        <v>63250</v>
      </c>
      <c r="F108" s="43">
        <f>IF(OR(D108="-",E108=D108),"-",D108-IF(E108="-",0,E108))</f>
        <v>5750</v>
      </c>
    </row>
    <row r="109" spans="1:6" ht="22.5">
      <c r="A109" s="42" t="s">
        <v>787</v>
      </c>
      <c r="B109" s="74" t="s">
        <v>765</v>
      </c>
      <c r="C109" s="85" t="s">
        <v>902</v>
      </c>
      <c r="D109" s="40">
        <v>69000</v>
      </c>
      <c r="E109" s="66">
        <v>63250</v>
      </c>
      <c r="F109" s="43">
        <f>IF(OR(D109="-",E109=D109),"-",D109-IF(E109="-",0,E109))</f>
        <v>5750</v>
      </c>
    </row>
    <row r="110" spans="1:6" ht="33.75">
      <c r="A110" s="42" t="s">
        <v>903</v>
      </c>
      <c r="B110" s="74" t="s">
        <v>765</v>
      </c>
      <c r="C110" s="85" t="s">
        <v>904</v>
      </c>
      <c r="D110" s="40">
        <v>10000</v>
      </c>
      <c r="E110" s="66" t="s">
        <v>1257</v>
      </c>
      <c r="F110" s="43">
        <f>IF(OR(D110="-",E110=D110),"-",D110-IF(E110="-",0,E110))</f>
        <v>10000</v>
      </c>
    </row>
    <row r="111" spans="1:6" ht="22.5">
      <c r="A111" s="42" t="s">
        <v>787</v>
      </c>
      <c r="B111" s="74" t="s">
        <v>765</v>
      </c>
      <c r="C111" s="85" t="s">
        <v>905</v>
      </c>
      <c r="D111" s="40">
        <v>10000</v>
      </c>
      <c r="E111" s="66" t="s">
        <v>1257</v>
      </c>
      <c r="F111" s="43">
        <f>IF(OR(D111="-",E111=D111),"-",D111-IF(E111="-",0,E111))</f>
        <v>10000</v>
      </c>
    </row>
    <row r="112" spans="1:6" ht="22.5">
      <c r="A112" s="42" t="s">
        <v>827</v>
      </c>
      <c r="B112" s="74" t="s">
        <v>765</v>
      </c>
      <c r="C112" s="85" t="s">
        <v>906</v>
      </c>
      <c r="D112" s="40">
        <v>4683242</v>
      </c>
      <c r="E112" s="66">
        <v>4265501.29</v>
      </c>
      <c r="F112" s="43">
        <f>IF(OR(D112="-",E112=D112),"-",D112-IF(E112="-",0,E112))</f>
        <v>417740.70999999996</v>
      </c>
    </row>
    <row r="113" spans="1:6" ht="22.5">
      <c r="A113" s="42" t="s">
        <v>907</v>
      </c>
      <c r="B113" s="74" t="s">
        <v>765</v>
      </c>
      <c r="C113" s="85" t="s">
        <v>908</v>
      </c>
      <c r="D113" s="40">
        <v>1675300</v>
      </c>
      <c r="E113" s="66">
        <v>1663283</v>
      </c>
      <c r="F113" s="43">
        <f>IF(OR(D113="-",E113=D113),"-",D113-IF(E113="-",0,E113))</f>
        <v>12017</v>
      </c>
    </row>
    <row r="114" spans="1:6" ht="22.5">
      <c r="A114" s="42" t="s">
        <v>785</v>
      </c>
      <c r="B114" s="74" t="s">
        <v>765</v>
      </c>
      <c r="C114" s="85" t="s">
        <v>909</v>
      </c>
      <c r="D114" s="40">
        <v>24548</v>
      </c>
      <c r="E114" s="66">
        <v>18000</v>
      </c>
      <c r="F114" s="43">
        <f>IF(OR(D114="-",E114=D114),"-",D114-IF(E114="-",0,E114))</f>
        <v>6548</v>
      </c>
    </row>
    <row r="115" spans="1:6" ht="22.5">
      <c r="A115" s="42" t="s">
        <v>787</v>
      </c>
      <c r="B115" s="74" t="s">
        <v>765</v>
      </c>
      <c r="C115" s="85" t="s">
        <v>910</v>
      </c>
      <c r="D115" s="40">
        <v>1650752</v>
      </c>
      <c r="E115" s="66">
        <v>1645283</v>
      </c>
      <c r="F115" s="43">
        <f>IF(OR(D115="-",E115=D115),"-",D115-IF(E115="-",0,E115))</f>
        <v>5469</v>
      </c>
    </row>
    <row r="116" spans="1:6" ht="67.5">
      <c r="A116" s="135" t="s">
        <v>911</v>
      </c>
      <c r="B116" s="74" t="s">
        <v>765</v>
      </c>
      <c r="C116" s="85" t="s">
        <v>912</v>
      </c>
      <c r="D116" s="40">
        <v>2411000</v>
      </c>
      <c r="E116" s="66">
        <v>2091866.75</v>
      </c>
      <c r="F116" s="43">
        <f>IF(OR(D116="-",E116=D116),"-",D116-IF(E116="-",0,E116))</f>
        <v>319133.25</v>
      </c>
    </row>
    <row r="117" spans="1:6" ht="33.75">
      <c r="A117" s="42" t="s">
        <v>779</v>
      </c>
      <c r="B117" s="74" t="s">
        <v>765</v>
      </c>
      <c r="C117" s="85" t="s">
        <v>913</v>
      </c>
      <c r="D117" s="40">
        <v>1855492</v>
      </c>
      <c r="E117" s="66">
        <v>1622068.75</v>
      </c>
      <c r="F117" s="43">
        <f>IF(OR(D117="-",E117=D117),"-",D117-IF(E117="-",0,E117))</f>
        <v>233423.25</v>
      </c>
    </row>
    <row r="118" spans="1:6" ht="33.75">
      <c r="A118" s="42" t="s">
        <v>783</v>
      </c>
      <c r="B118" s="74" t="s">
        <v>765</v>
      </c>
      <c r="C118" s="85" t="s">
        <v>914</v>
      </c>
      <c r="D118" s="40">
        <v>555508</v>
      </c>
      <c r="E118" s="66">
        <v>469798</v>
      </c>
      <c r="F118" s="43">
        <f>IF(OR(D118="-",E118=D118),"-",D118-IF(E118="-",0,E118))</f>
        <v>85710</v>
      </c>
    </row>
    <row r="119" spans="1:6" ht="12.75">
      <c r="A119" s="42" t="s">
        <v>915</v>
      </c>
      <c r="B119" s="74" t="s">
        <v>765</v>
      </c>
      <c r="C119" s="85" t="s">
        <v>916</v>
      </c>
      <c r="D119" s="40">
        <v>596942</v>
      </c>
      <c r="E119" s="66">
        <v>510351.54</v>
      </c>
      <c r="F119" s="43">
        <f>IF(OR(D119="-",E119=D119),"-",D119-IF(E119="-",0,E119))</f>
        <v>86590.46000000002</v>
      </c>
    </row>
    <row r="120" spans="1:6" ht="33.75">
      <c r="A120" s="42" t="s">
        <v>779</v>
      </c>
      <c r="B120" s="74" t="s">
        <v>765</v>
      </c>
      <c r="C120" s="85" t="s">
        <v>917</v>
      </c>
      <c r="D120" s="40">
        <v>459409</v>
      </c>
      <c r="E120" s="66">
        <v>394757.54</v>
      </c>
      <c r="F120" s="43">
        <f>IF(OR(D120="-",E120=D120),"-",D120-IF(E120="-",0,E120))</f>
        <v>64651.46000000002</v>
      </c>
    </row>
    <row r="121" spans="1:6" ht="33.75">
      <c r="A121" s="42" t="s">
        <v>783</v>
      </c>
      <c r="B121" s="74" t="s">
        <v>765</v>
      </c>
      <c r="C121" s="85" t="s">
        <v>918</v>
      </c>
      <c r="D121" s="40">
        <v>137533</v>
      </c>
      <c r="E121" s="66">
        <v>115594</v>
      </c>
      <c r="F121" s="43">
        <f>IF(OR(D121="-",E121=D121),"-",D121-IF(E121="-",0,E121))</f>
        <v>21939</v>
      </c>
    </row>
    <row r="122" spans="1:6" ht="12.75">
      <c r="A122" s="42" t="s">
        <v>919</v>
      </c>
      <c r="B122" s="74" t="s">
        <v>765</v>
      </c>
      <c r="C122" s="85" t="s">
        <v>920</v>
      </c>
      <c r="D122" s="40">
        <v>35035722.92</v>
      </c>
      <c r="E122" s="66">
        <v>20646383.18</v>
      </c>
      <c r="F122" s="43">
        <f>IF(OR(D122="-",E122=D122),"-",D122-IF(E122="-",0,E122))</f>
        <v>14389339.740000002</v>
      </c>
    </row>
    <row r="123" spans="1:6" ht="22.5">
      <c r="A123" s="42" t="s">
        <v>921</v>
      </c>
      <c r="B123" s="74" t="s">
        <v>765</v>
      </c>
      <c r="C123" s="85" t="s">
        <v>922</v>
      </c>
      <c r="D123" s="40">
        <v>30107303.64</v>
      </c>
      <c r="E123" s="66">
        <v>19219905.47</v>
      </c>
      <c r="F123" s="43">
        <f>IF(OR(D123="-",E123=D123),"-",D123-IF(E123="-",0,E123))</f>
        <v>10887398.170000002</v>
      </c>
    </row>
    <row r="124" spans="1:6" ht="22.5">
      <c r="A124" s="42" t="s">
        <v>923</v>
      </c>
      <c r="B124" s="74" t="s">
        <v>765</v>
      </c>
      <c r="C124" s="85" t="s">
        <v>924</v>
      </c>
      <c r="D124" s="40">
        <v>7485359.01</v>
      </c>
      <c r="E124" s="66">
        <v>6143013.46</v>
      </c>
      <c r="F124" s="43">
        <f>IF(OR(D124="-",E124=D124),"-",D124-IF(E124="-",0,E124))</f>
        <v>1342345.5499999998</v>
      </c>
    </row>
    <row r="125" spans="1:6" ht="22.5">
      <c r="A125" s="42" t="s">
        <v>925</v>
      </c>
      <c r="B125" s="74" t="s">
        <v>765</v>
      </c>
      <c r="C125" s="85" t="s">
        <v>926</v>
      </c>
      <c r="D125" s="40">
        <v>181200</v>
      </c>
      <c r="E125" s="66">
        <v>121749</v>
      </c>
      <c r="F125" s="43">
        <f>IF(OR(D125="-",E125=D125),"-",D125-IF(E125="-",0,E125))</f>
        <v>59451</v>
      </c>
    </row>
    <row r="126" spans="1:6" ht="33.75">
      <c r="A126" s="42" t="s">
        <v>927</v>
      </c>
      <c r="B126" s="74" t="s">
        <v>765</v>
      </c>
      <c r="C126" s="85" t="s">
        <v>928</v>
      </c>
      <c r="D126" s="40">
        <v>2260578.15</v>
      </c>
      <c r="E126" s="66">
        <v>1793373.54</v>
      </c>
      <c r="F126" s="43">
        <f>IF(OR(D126="-",E126=D126),"-",D126-IF(E126="-",0,E126))</f>
        <v>467204.60999999987</v>
      </c>
    </row>
    <row r="127" spans="1:6" ht="22.5">
      <c r="A127" s="42" t="s">
        <v>785</v>
      </c>
      <c r="B127" s="74" t="s">
        <v>765</v>
      </c>
      <c r="C127" s="85" t="s">
        <v>929</v>
      </c>
      <c r="D127" s="40">
        <v>3423697.64</v>
      </c>
      <c r="E127" s="66">
        <v>2578495.62</v>
      </c>
      <c r="F127" s="43">
        <f>IF(OR(D127="-",E127=D127),"-",D127-IF(E127="-",0,E127))</f>
        <v>845202.02</v>
      </c>
    </row>
    <row r="128" spans="1:6" ht="22.5">
      <c r="A128" s="42" t="s">
        <v>930</v>
      </c>
      <c r="B128" s="74" t="s">
        <v>765</v>
      </c>
      <c r="C128" s="85" t="s">
        <v>931</v>
      </c>
      <c r="D128" s="40">
        <v>5349365.98</v>
      </c>
      <c r="E128" s="66" t="s">
        <v>1257</v>
      </c>
      <c r="F128" s="43">
        <f>IF(OR(D128="-",E128=D128),"-",D128-IF(E128="-",0,E128))</f>
        <v>5349365.98</v>
      </c>
    </row>
    <row r="129" spans="1:6" ht="22.5">
      <c r="A129" s="42" t="s">
        <v>787</v>
      </c>
      <c r="B129" s="74" t="s">
        <v>765</v>
      </c>
      <c r="C129" s="85" t="s">
        <v>932</v>
      </c>
      <c r="D129" s="40">
        <v>11373002.86</v>
      </c>
      <c r="E129" s="66">
        <v>8559743.54</v>
      </c>
      <c r="F129" s="43">
        <f>IF(OR(D129="-",E129=D129),"-",D129-IF(E129="-",0,E129))</f>
        <v>2813259.3200000003</v>
      </c>
    </row>
    <row r="130" spans="1:6" ht="12.75">
      <c r="A130" s="42" t="s">
        <v>807</v>
      </c>
      <c r="B130" s="74" t="s">
        <v>765</v>
      </c>
      <c r="C130" s="85" t="s">
        <v>933</v>
      </c>
      <c r="D130" s="40">
        <v>32100</v>
      </c>
      <c r="E130" s="66">
        <v>23530.29</v>
      </c>
      <c r="F130" s="43">
        <f>IF(OR(D130="-",E130=D130),"-",D130-IF(E130="-",0,E130))</f>
        <v>8569.71</v>
      </c>
    </row>
    <row r="131" spans="1:6" ht="12.75">
      <c r="A131" s="42" t="s">
        <v>809</v>
      </c>
      <c r="B131" s="74" t="s">
        <v>765</v>
      </c>
      <c r="C131" s="85" t="s">
        <v>934</v>
      </c>
      <c r="D131" s="40">
        <v>2000</v>
      </c>
      <c r="E131" s="66">
        <v>0.02</v>
      </c>
      <c r="F131" s="43">
        <f>IF(OR(D131="-",E131=D131),"-",D131-IF(E131="-",0,E131))</f>
        <v>1999.98</v>
      </c>
    </row>
    <row r="132" spans="1:6" ht="22.5">
      <c r="A132" s="42" t="s">
        <v>935</v>
      </c>
      <c r="B132" s="74" t="s">
        <v>765</v>
      </c>
      <c r="C132" s="85" t="s">
        <v>936</v>
      </c>
      <c r="D132" s="40">
        <v>341921.49</v>
      </c>
      <c r="E132" s="66">
        <v>341921.49</v>
      </c>
      <c r="F132" s="43" t="str">
        <f>IF(OR(D132="-",E132=D132),"-",D132-IF(E132="-",0,E132))</f>
        <v>-</v>
      </c>
    </row>
    <row r="133" spans="1:6" ht="78.75">
      <c r="A133" s="135" t="s">
        <v>937</v>
      </c>
      <c r="B133" s="74" t="s">
        <v>765</v>
      </c>
      <c r="C133" s="85" t="s">
        <v>938</v>
      </c>
      <c r="D133" s="40">
        <v>341921.49</v>
      </c>
      <c r="E133" s="66">
        <v>341921.49</v>
      </c>
      <c r="F133" s="43" t="str">
        <f>IF(OR(D133="-",E133=D133),"-",D133-IF(E133="-",0,E133))</f>
        <v>-</v>
      </c>
    </row>
    <row r="134" spans="1:6" ht="45">
      <c r="A134" s="42" t="s">
        <v>939</v>
      </c>
      <c r="B134" s="74" t="s">
        <v>765</v>
      </c>
      <c r="C134" s="85" t="s">
        <v>940</v>
      </c>
      <c r="D134" s="40">
        <v>280000</v>
      </c>
      <c r="E134" s="66">
        <v>280000</v>
      </c>
      <c r="F134" s="43" t="str">
        <f>IF(OR(D134="-",E134=D134),"-",D134-IF(E134="-",0,E134))</f>
        <v>-</v>
      </c>
    </row>
    <row r="135" spans="1:6" ht="12.75">
      <c r="A135" s="42" t="s">
        <v>809</v>
      </c>
      <c r="B135" s="74" t="s">
        <v>765</v>
      </c>
      <c r="C135" s="85" t="s">
        <v>941</v>
      </c>
      <c r="D135" s="40">
        <v>280000</v>
      </c>
      <c r="E135" s="66">
        <v>280000</v>
      </c>
      <c r="F135" s="43" t="str">
        <f>IF(OR(D135="-",E135=D135),"-",D135-IF(E135="-",0,E135))</f>
        <v>-</v>
      </c>
    </row>
    <row r="136" spans="1:6" ht="33.75">
      <c r="A136" s="42" t="s">
        <v>942</v>
      </c>
      <c r="B136" s="74" t="s">
        <v>765</v>
      </c>
      <c r="C136" s="85" t="s">
        <v>943</v>
      </c>
      <c r="D136" s="40">
        <v>75000</v>
      </c>
      <c r="E136" s="66">
        <v>66492.5</v>
      </c>
      <c r="F136" s="43">
        <f>IF(OR(D136="-",E136=D136),"-",D136-IF(E136="-",0,E136))</f>
        <v>8507.5</v>
      </c>
    </row>
    <row r="137" spans="1:6" ht="22.5">
      <c r="A137" s="42" t="s">
        <v>787</v>
      </c>
      <c r="B137" s="74" t="s">
        <v>765</v>
      </c>
      <c r="C137" s="85" t="s">
        <v>944</v>
      </c>
      <c r="D137" s="40">
        <v>75000</v>
      </c>
      <c r="E137" s="66">
        <v>66492.5</v>
      </c>
      <c r="F137" s="43">
        <f>IF(OR(D137="-",E137=D137),"-",D137-IF(E137="-",0,E137))</f>
        <v>8507.5</v>
      </c>
    </row>
    <row r="138" spans="1:6" ht="12.75">
      <c r="A138" s="42" t="s">
        <v>945</v>
      </c>
      <c r="B138" s="74" t="s">
        <v>765</v>
      </c>
      <c r="C138" s="85" t="s">
        <v>946</v>
      </c>
      <c r="D138" s="40">
        <v>1231497.79</v>
      </c>
      <c r="E138" s="66">
        <v>738063.72</v>
      </c>
      <c r="F138" s="43">
        <f>IF(OR(D138="-",E138=D138),"-",D138-IF(E138="-",0,E138))</f>
        <v>493434.07000000007</v>
      </c>
    </row>
    <row r="139" spans="1:6" ht="33.75">
      <c r="A139" s="42" t="s">
        <v>779</v>
      </c>
      <c r="B139" s="74" t="s">
        <v>765</v>
      </c>
      <c r="C139" s="85" t="s">
        <v>947</v>
      </c>
      <c r="D139" s="40">
        <v>89277.12</v>
      </c>
      <c r="E139" s="66">
        <v>75034</v>
      </c>
      <c r="F139" s="43">
        <f>IF(OR(D139="-",E139=D139),"-",D139-IF(E139="-",0,E139))</f>
        <v>14243.119999999995</v>
      </c>
    </row>
    <row r="140" spans="1:6" ht="33.75">
      <c r="A140" s="42" t="s">
        <v>783</v>
      </c>
      <c r="B140" s="74" t="s">
        <v>765</v>
      </c>
      <c r="C140" s="85" t="s">
        <v>948</v>
      </c>
      <c r="D140" s="40">
        <v>26980.45</v>
      </c>
      <c r="E140" s="66">
        <v>22660.27</v>
      </c>
      <c r="F140" s="43">
        <f>IF(OR(D140="-",E140=D140),"-",D140-IF(E140="-",0,E140))</f>
        <v>4320.18</v>
      </c>
    </row>
    <row r="141" spans="1:6" ht="22.5">
      <c r="A141" s="42" t="s">
        <v>787</v>
      </c>
      <c r="B141" s="74" t="s">
        <v>765</v>
      </c>
      <c r="C141" s="85" t="s">
        <v>949</v>
      </c>
      <c r="D141" s="40">
        <v>1112740.22</v>
      </c>
      <c r="E141" s="66">
        <v>637869.45</v>
      </c>
      <c r="F141" s="43">
        <f>IF(OR(D141="-",E141=D141),"-",D141-IF(E141="-",0,E141))</f>
        <v>474870.77</v>
      </c>
    </row>
    <row r="142" spans="1:6" ht="22.5">
      <c r="A142" s="42" t="s">
        <v>950</v>
      </c>
      <c r="B142" s="74" t="s">
        <v>765</v>
      </c>
      <c r="C142" s="85" t="s">
        <v>951</v>
      </c>
      <c r="D142" s="40">
        <v>2500</v>
      </c>
      <c r="E142" s="66">
        <v>2500</v>
      </c>
      <c r="F142" s="43" t="str">
        <f>IF(OR(D142="-",E142=D142),"-",D142-IF(E142="-",0,E142))</f>
        <v>-</v>
      </c>
    </row>
    <row r="143" spans="1:6" ht="33.75">
      <c r="A143" s="42" t="s">
        <v>952</v>
      </c>
      <c r="B143" s="74" t="s">
        <v>765</v>
      </c>
      <c r="C143" s="85" t="s">
        <v>953</v>
      </c>
      <c r="D143" s="40">
        <v>3000000</v>
      </c>
      <c r="E143" s="66" t="s">
        <v>1257</v>
      </c>
      <c r="F143" s="43">
        <f>IF(OR(D143="-",E143=D143),"-",D143-IF(E143="-",0,E143))</f>
        <v>3000000</v>
      </c>
    </row>
    <row r="144" spans="1:6" ht="22.5">
      <c r="A144" s="42" t="s">
        <v>787</v>
      </c>
      <c r="B144" s="74" t="s">
        <v>765</v>
      </c>
      <c r="C144" s="85" t="s">
        <v>954</v>
      </c>
      <c r="D144" s="40">
        <v>3000000</v>
      </c>
      <c r="E144" s="66" t="s">
        <v>1257</v>
      </c>
      <c r="F144" s="43">
        <f>IF(OR(D144="-",E144=D144),"-",D144-IF(E144="-",0,E144))</f>
        <v>3000000</v>
      </c>
    </row>
    <row r="145" spans="1:6" ht="22.5">
      <c r="A145" s="93" t="s">
        <v>955</v>
      </c>
      <c r="B145" s="94" t="s">
        <v>765</v>
      </c>
      <c r="C145" s="95" t="s">
        <v>956</v>
      </c>
      <c r="D145" s="96">
        <v>5039383.35</v>
      </c>
      <c r="E145" s="97">
        <v>2949078.56</v>
      </c>
      <c r="F145" s="98">
        <f>IF(OR(D145="-",E145=D145),"-",D145-IF(E145="-",0,E145))</f>
        <v>2090304.7899999996</v>
      </c>
    </row>
    <row r="146" spans="1:6" ht="33.75">
      <c r="A146" s="93" t="s">
        <v>957</v>
      </c>
      <c r="B146" s="94" t="s">
        <v>765</v>
      </c>
      <c r="C146" s="95" t="s">
        <v>958</v>
      </c>
      <c r="D146" s="96">
        <v>3924383.35</v>
      </c>
      <c r="E146" s="97">
        <v>1867911.89</v>
      </c>
      <c r="F146" s="98">
        <f>IF(OR(D146="-",E146=D146),"-",D146-IF(E146="-",0,E146))</f>
        <v>2056471.4600000002</v>
      </c>
    </row>
    <row r="147" spans="1:6" ht="45">
      <c r="A147" s="42" t="s">
        <v>959</v>
      </c>
      <c r="B147" s="74" t="s">
        <v>765</v>
      </c>
      <c r="C147" s="85" t="s">
        <v>960</v>
      </c>
      <c r="D147" s="40">
        <v>3078900</v>
      </c>
      <c r="E147" s="66">
        <v>1022428.54</v>
      </c>
      <c r="F147" s="43">
        <f>IF(OR(D147="-",E147=D147),"-",D147-IF(E147="-",0,E147))</f>
        <v>2056471.46</v>
      </c>
    </row>
    <row r="148" spans="1:6" ht="56.25">
      <c r="A148" s="42" t="s">
        <v>961</v>
      </c>
      <c r="B148" s="74" t="s">
        <v>765</v>
      </c>
      <c r="C148" s="85" t="s">
        <v>962</v>
      </c>
      <c r="D148" s="40">
        <v>202500</v>
      </c>
      <c r="E148" s="66">
        <v>162728.54</v>
      </c>
      <c r="F148" s="43">
        <f>IF(OR(D148="-",E148=D148),"-",D148-IF(E148="-",0,E148))</f>
        <v>39771.45999999999</v>
      </c>
    </row>
    <row r="149" spans="1:6" ht="22.5">
      <c r="A149" s="42" t="s">
        <v>787</v>
      </c>
      <c r="B149" s="74" t="s">
        <v>765</v>
      </c>
      <c r="C149" s="85" t="s">
        <v>963</v>
      </c>
      <c r="D149" s="40">
        <v>202500</v>
      </c>
      <c r="E149" s="66">
        <v>162728.54</v>
      </c>
      <c r="F149" s="43">
        <f>IF(OR(D149="-",E149=D149),"-",D149-IF(E149="-",0,E149))</f>
        <v>39771.45999999999</v>
      </c>
    </row>
    <row r="150" spans="1:6" ht="33.75">
      <c r="A150" s="42" t="s">
        <v>964</v>
      </c>
      <c r="B150" s="74" t="s">
        <v>765</v>
      </c>
      <c r="C150" s="85" t="s">
        <v>965</v>
      </c>
      <c r="D150" s="40">
        <v>171400</v>
      </c>
      <c r="E150" s="66">
        <v>134300</v>
      </c>
      <c r="F150" s="43">
        <f>IF(OR(D150="-",E150=D150),"-",D150-IF(E150="-",0,E150))</f>
        <v>37100</v>
      </c>
    </row>
    <row r="151" spans="1:6" ht="22.5">
      <c r="A151" s="42" t="s">
        <v>787</v>
      </c>
      <c r="B151" s="74" t="s">
        <v>765</v>
      </c>
      <c r="C151" s="85" t="s">
        <v>966</v>
      </c>
      <c r="D151" s="40">
        <v>171400</v>
      </c>
      <c r="E151" s="66">
        <v>134300</v>
      </c>
      <c r="F151" s="43">
        <f>IF(OR(D151="-",E151=D151),"-",D151-IF(E151="-",0,E151))</f>
        <v>37100</v>
      </c>
    </row>
    <row r="152" spans="1:6" ht="33.75">
      <c r="A152" s="42" t="s">
        <v>967</v>
      </c>
      <c r="B152" s="74" t="s">
        <v>765</v>
      </c>
      <c r="C152" s="85" t="s">
        <v>968</v>
      </c>
      <c r="D152" s="40">
        <v>357500</v>
      </c>
      <c r="E152" s="66">
        <v>354900</v>
      </c>
      <c r="F152" s="43">
        <f>IF(OR(D152="-",E152=D152),"-",D152-IF(E152="-",0,E152))</f>
        <v>2600</v>
      </c>
    </row>
    <row r="153" spans="1:6" ht="22.5">
      <c r="A153" s="42" t="s">
        <v>787</v>
      </c>
      <c r="B153" s="74" t="s">
        <v>765</v>
      </c>
      <c r="C153" s="85" t="s">
        <v>969</v>
      </c>
      <c r="D153" s="40">
        <v>357500</v>
      </c>
      <c r="E153" s="66">
        <v>354900</v>
      </c>
      <c r="F153" s="43">
        <f>IF(OR(D153="-",E153=D153),"-",D153-IF(E153="-",0,E153))</f>
        <v>2600</v>
      </c>
    </row>
    <row r="154" spans="1:6" ht="22.5">
      <c r="A154" s="42" t="s">
        <v>970</v>
      </c>
      <c r="B154" s="74" t="s">
        <v>765</v>
      </c>
      <c r="C154" s="85" t="s">
        <v>971</v>
      </c>
      <c r="D154" s="40">
        <v>40000</v>
      </c>
      <c r="E154" s="66">
        <v>40000</v>
      </c>
      <c r="F154" s="43" t="str">
        <f>IF(OR(D154="-",E154=D154),"-",D154-IF(E154="-",0,E154))</f>
        <v>-</v>
      </c>
    </row>
    <row r="155" spans="1:6" ht="22.5">
      <c r="A155" s="42" t="s">
        <v>787</v>
      </c>
      <c r="B155" s="74" t="s">
        <v>765</v>
      </c>
      <c r="C155" s="85" t="s">
        <v>972</v>
      </c>
      <c r="D155" s="40">
        <v>40000</v>
      </c>
      <c r="E155" s="66">
        <v>40000</v>
      </c>
      <c r="F155" s="43" t="str">
        <f>IF(OR(D155="-",E155=D155),"-",D155-IF(E155="-",0,E155))</f>
        <v>-</v>
      </c>
    </row>
    <row r="156" spans="1:6" ht="33.75">
      <c r="A156" s="42" t="s">
        <v>973</v>
      </c>
      <c r="B156" s="74" t="s">
        <v>765</v>
      </c>
      <c r="C156" s="85" t="s">
        <v>974</v>
      </c>
      <c r="D156" s="40">
        <v>1778000</v>
      </c>
      <c r="E156" s="66" t="s">
        <v>1257</v>
      </c>
      <c r="F156" s="43">
        <f>IF(OR(D156="-",E156=D156),"-",D156-IF(E156="-",0,E156))</f>
        <v>1778000</v>
      </c>
    </row>
    <row r="157" spans="1:6" ht="22.5">
      <c r="A157" s="42" t="s">
        <v>787</v>
      </c>
      <c r="B157" s="74" t="s">
        <v>765</v>
      </c>
      <c r="C157" s="85" t="s">
        <v>975</v>
      </c>
      <c r="D157" s="40">
        <v>1778000</v>
      </c>
      <c r="E157" s="66" t="s">
        <v>1257</v>
      </c>
      <c r="F157" s="43">
        <f>IF(OR(D157="-",E157=D157),"-",D157-IF(E157="-",0,E157))</f>
        <v>1778000</v>
      </c>
    </row>
    <row r="158" spans="1:6" ht="45">
      <c r="A158" s="42" t="s">
        <v>976</v>
      </c>
      <c r="B158" s="74" t="s">
        <v>765</v>
      </c>
      <c r="C158" s="85" t="s">
        <v>977</v>
      </c>
      <c r="D158" s="40">
        <v>187000</v>
      </c>
      <c r="E158" s="66" t="s">
        <v>1257</v>
      </c>
      <c r="F158" s="43">
        <f>IF(OR(D158="-",E158=D158),"-",D158-IF(E158="-",0,E158))</f>
        <v>187000</v>
      </c>
    </row>
    <row r="159" spans="1:6" ht="22.5">
      <c r="A159" s="42" t="s">
        <v>787</v>
      </c>
      <c r="B159" s="74" t="s">
        <v>765</v>
      </c>
      <c r="C159" s="85" t="s">
        <v>978</v>
      </c>
      <c r="D159" s="40">
        <v>187000</v>
      </c>
      <c r="E159" s="66" t="s">
        <v>1257</v>
      </c>
      <c r="F159" s="43">
        <f>IF(OR(D159="-",E159=D159),"-",D159-IF(E159="-",0,E159))</f>
        <v>187000</v>
      </c>
    </row>
    <row r="160" spans="1:6" ht="33.75">
      <c r="A160" s="42" t="s">
        <v>967</v>
      </c>
      <c r="B160" s="74" t="s">
        <v>765</v>
      </c>
      <c r="C160" s="85" t="s">
        <v>979</v>
      </c>
      <c r="D160" s="40">
        <v>112500</v>
      </c>
      <c r="E160" s="66">
        <v>112500</v>
      </c>
      <c r="F160" s="43" t="str">
        <f>IF(OR(D160="-",E160=D160),"-",D160-IF(E160="-",0,E160))</f>
        <v>-</v>
      </c>
    </row>
    <row r="161" spans="1:6" ht="22.5">
      <c r="A161" s="42" t="s">
        <v>787</v>
      </c>
      <c r="B161" s="74" t="s">
        <v>765</v>
      </c>
      <c r="C161" s="85" t="s">
        <v>980</v>
      </c>
      <c r="D161" s="40">
        <v>112500</v>
      </c>
      <c r="E161" s="66">
        <v>112500</v>
      </c>
      <c r="F161" s="43" t="str">
        <f>IF(OR(D161="-",E161=D161),"-",D161-IF(E161="-",0,E161))</f>
        <v>-</v>
      </c>
    </row>
    <row r="162" spans="1:6" ht="22.5">
      <c r="A162" s="42" t="s">
        <v>981</v>
      </c>
      <c r="B162" s="74" t="s">
        <v>765</v>
      </c>
      <c r="C162" s="85" t="s">
        <v>982</v>
      </c>
      <c r="D162" s="40">
        <v>20000</v>
      </c>
      <c r="E162" s="66">
        <v>8000</v>
      </c>
      <c r="F162" s="43">
        <f>IF(OR(D162="-",E162=D162),"-",D162-IF(E162="-",0,E162))</f>
        <v>12000</v>
      </c>
    </row>
    <row r="163" spans="1:6" ht="22.5">
      <c r="A163" s="42" t="s">
        <v>787</v>
      </c>
      <c r="B163" s="74" t="s">
        <v>765</v>
      </c>
      <c r="C163" s="85" t="s">
        <v>983</v>
      </c>
      <c r="D163" s="40">
        <v>20000</v>
      </c>
      <c r="E163" s="66">
        <v>8000</v>
      </c>
      <c r="F163" s="43">
        <f>IF(OR(D163="-",E163=D163),"-",D163-IF(E163="-",0,E163))</f>
        <v>12000</v>
      </c>
    </row>
    <row r="164" spans="1:6" ht="22.5">
      <c r="A164" s="42" t="s">
        <v>981</v>
      </c>
      <c r="B164" s="74" t="s">
        <v>765</v>
      </c>
      <c r="C164" s="85" t="s">
        <v>984</v>
      </c>
      <c r="D164" s="40">
        <v>160000</v>
      </c>
      <c r="E164" s="66">
        <v>160000</v>
      </c>
      <c r="F164" s="43" t="str">
        <f>IF(OR(D164="-",E164=D164),"-",D164-IF(E164="-",0,E164))</f>
        <v>-</v>
      </c>
    </row>
    <row r="165" spans="1:6" ht="22.5">
      <c r="A165" s="42" t="s">
        <v>787</v>
      </c>
      <c r="B165" s="74" t="s">
        <v>765</v>
      </c>
      <c r="C165" s="85" t="s">
        <v>985</v>
      </c>
      <c r="D165" s="40">
        <v>160000</v>
      </c>
      <c r="E165" s="66">
        <v>160000</v>
      </c>
      <c r="F165" s="43" t="str">
        <f>IF(OR(D165="-",E165=D165),"-",D165-IF(E165="-",0,E165))</f>
        <v>-</v>
      </c>
    </row>
    <row r="166" spans="1:6" ht="22.5">
      <c r="A166" s="42" t="s">
        <v>986</v>
      </c>
      <c r="B166" s="74" t="s">
        <v>765</v>
      </c>
      <c r="C166" s="85" t="s">
        <v>987</v>
      </c>
      <c r="D166" s="40">
        <v>50000</v>
      </c>
      <c r="E166" s="66">
        <v>50000</v>
      </c>
      <c r="F166" s="43" t="str">
        <f>IF(OR(D166="-",E166=D166),"-",D166-IF(E166="-",0,E166))</f>
        <v>-</v>
      </c>
    </row>
    <row r="167" spans="1:6" ht="22.5">
      <c r="A167" s="42" t="s">
        <v>787</v>
      </c>
      <c r="B167" s="74" t="s">
        <v>765</v>
      </c>
      <c r="C167" s="85" t="s">
        <v>988</v>
      </c>
      <c r="D167" s="40">
        <v>50000</v>
      </c>
      <c r="E167" s="66">
        <v>50000</v>
      </c>
      <c r="F167" s="43" t="str">
        <f>IF(OR(D167="-",E167=D167),"-",D167-IF(E167="-",0,E167))</f>
        <v>-</v>
      </c>
    </row>
    <row r="168" spans="1:6" ht="12.75">
      <c r="A168" s="42" t="s">
        <v>919</v>
      </c>
      <c r="B168" s="74" t="s">
        <v>765</v>
      </c>
      <c r="C168" s="85" t="s">
        <v>989</v>
      </c>
      <c r="D168" s="40">
        <v>845483.35</v>
      </c>
      <c r="E168" s="66">
        <v>845483.35</v>
      </c>
      <c r="F168" s="43" t="str">
        <f>IF(OR(D168="-",E168=D168),"-",D168-IF(E168="-",0,E168))</f>
        <v>-</v>
      </c>
    </row>
    <row r="169" spans="1:6" ht="33.75">
      <c r="A169" s="42" t="s">
        <v>990</v>
      </c>
      <c r="B169" s="74" t="s">
        <v>765</v>
      </c>
      <c r="C169" s="85" t="s">
        <v>991</v>
      </c>
      <c r="D169" s="40">
        <v>845483.35</v>
      </c>
      <c r="E169" s="66">
        <v>845483.35</v>
      </c>
      <c r="F169" s="43" t="str">
        <f>IF(OR(D169="-",E169=D169),"-",D169-IF(E169="-",0,E169))</f>
        <v>-</v>
      </c>
    </row>
    <row r="170" spans="1:6" ht="22.5">
      <c r="A170" s="42" t="s">
        <v>787</v>
      </c>
      <c r="B170" s="74" t="s">
        <v>765</v>
      </c>
      <c r="C170" s="85" t="s">
        <v>992</v>
      </c>
      <c r="D170" s="40">
        <v>845483.35</v>
      </c>
      <c r="E170" s="66">
        <v>845483.35</v>
      </c>
      <c r="F170" s="43" t="str">
        <f>IF(OR(D170="-",E170=D170),"-",D170-IF(E170="-",0,E170))</f>
        <v>-</v>
      </c>
    </row>
    <row r="171" spans="1:6" ht="22.5">
      <c r="A171" s="93" t="s">
        <v>993</v>
      </c>
      <c r="B171" s="94" t="s">
        <v>765</v>
      </c>
      <c r="C171" s="95" t="s">
        <v>994</v>
      </c>
      <c r="D171" s="96">
        <v>1115000</v>
      </c>
      <c r="E171" s="97">
        <v>1081166.67</v>
      </c>
      <c r="F171" s="98">
        <f>IF(OR(D171="-",E171=D171),"-",D171-IF(E171="-",0,E171))</f>
        <v>33833.330000000075</v>
      </c>
    </row>
    <row r="172" spans="1:6" ht="22.5">
      <c r="A172" s="42" t="s">
        <v>995</v>
      </c>
      <c r="B172" s="74" t="s">
        <v>765</v>
      </c>
      <c r="C172" s="85" t="s">
        <v>996</v>
      </c>
      <c r="D172" s="40">
        <v>800000</v>
      </c>
      <c r="E172" s="66">
        <v>797000</v>
      </c>
      <c r="F172" s="43">
        <f>IF(OR(D172="-",E172=D172),"-",D172-IF(E172="-",0,E172))</f>
        <v>3000</v>
      </c>
    </row>
    <row r="173" spans="1:6" ht="22.5">
      <c r="A173" s="42" t="s">
        <v>997</v>
      </c>
      <c r="B173" s="74" t="s">
        <v>765</v>
      </c>
      <c r="C173" s="85" t="s">
        <v>998</v>
      </c>
      <c r="D173" s="40">
        <v>800000</v>
      </c>
      <c r="E173" s="66">
        <v>797000</v>
      </c>
      <c r="F173" s="43">
        <f>IF(OR(D173="-",E173=D173),"-",D173-IF(E173="-",0,E173))</f>
        <v>3000</v>
      </c>
    </row>
    <row r="174" spans="1:6" ht="12.75">
      <c r="A174" s="42" t="s">
        <v>999</v>
      </c>
      <c r="B174" s="74" t="s">
        <v>765</v>
      </c>
      <c r="C174" s="85" t="s">
        <v>1000</v>
      </c>
      <c r="D174" s="40">
        <v>800000</v>
      </c>
      <c r="E174" s="66">
        <v>797000</v>
      </c>
      <c r="F174" s="43">
        <f>IF(OR(D174="-",E174=D174),"-",D174-IF(E174="-",0,E174))</f>
        <v>3000</v>
      </c>
    </row>
    <row r="175" spans="1:6" ht="33.75">
      <c r="A175" s="42" t="s">
        <v>1001</v>
      </c>
      <c r="B175" s="74" t="s">
        <v>765</v>
      </c>
      <c r="C175" s="85" t="s">
        <v>1002</v>
      </c>
      <c r="D175" s="40">
        <v>310000</v>
      </c>
      <c r="E175" s="66">
        <v>284166.67</v>
      </c>
      <c r="F175" s="43">
        <f>IF(OR(D175="-",E175=D175),"-",D175-IF(E175="-",0,E175))</f>
        <v>25833.330000000016</v>
      </c>
    </row>
    <row r="176" spans="1:6" ht="45">
      <c r="A176" s="42" t="s">
        <v>1003</v>
      </c>
      <c r="B176" s="74" t="s">
        <v>765</v>
      </c>
      <c r="C176" s="85" t="s">
        <v>1004</v>
      </c>
      <c r="D176" s="40">
        <v>310000</v>
      </c>
      <c r="E176" s="66">
        <v>284166.67</v>
      </c>
      <c r="F176" s="43">
        <f>IF(OR(D176="-",E176=D176),"-",D176-IF(E176="-",0,E176))</f>
        <v>25833.330000000016</v>
      </c>
    </row>
    <row r="177" spans="1:6" ht="22.5">
      <c r="A177" s="42" t="s">
        <v>785</v>
      </c>
      <c r="B177" s="74" t="s">
        <v>765</v>
      </c>
      <c r="C177" s="85" t="s">
        <v>1005</v>
      </c>
      <c r="D177" s="40">
        <v>310000</v>
      </c>
      <c r="E177" s="66">
        <v>284166.67</v>
      </c>
      <c r="F177" s="43">
        <f>IF(OR(D177="-",E177=D177),"-",D177-IF(E177="-",0,E177))</f>
        <v>25833.330000000016</v>
      </c>
    </row>
    <row r="178" spans="1:6" ht="45">
      <c r="A178" s="42" t="s">
        <v>1006</v>
      </c>
      <c r="B178" s="74" t="s">
        <v>765</v>
      </c>
      <c r="C178" s="85" t="s">
        <v>1007</v>
      </c>
      <c r="D178" s="40">
        <v>5000</v>
      </c>
      <c r="E178" s="66" t="s">
        <v>1257</v>
      </c>
      <c r="F178" s="43">
        <f>IF(OR(D178="-",E178=D178),"-",D178-IF(E178="-",0,E178))</f>
        <v>5000</v>
      </c>
    </row>
    <row r="179" spans="1:6" ht="22.5">
      <c r="A179" s="42" t="s">
        <v>1008</v>
      </c>
      <c r="B179" s="74" t="s">
        <v>765</v>
      </c>
      <c r="C179" s="85" t="s">
        <v>1009</v>
      </c>
      <c r="D179" s="40">
        <v>5000</v>
      </c>
      <c r="E179" s="66" t="s">
        <v>1257</v>
      </c>
      <c r="F179" s="43">
        <f>IF(OR(D179="-",E179=D179),"-",D179-IF(E179="-",0,E179))</f>
        <v>5000</v>
      </c>
    </row>
    <row r="180" spans="1:6" ht="22.5">
      <c r="A180" s="42" t="s">
        <v>787</v>
      </c>
      <c r="B180" s="74" t="s">
        <v>765</v>
      </c>
      <c r="C180" s="85" t="s">
        <v>1010</v>
      </c>
      <c r="D180" s="40">
        <v>5000</v>
      </c>
      <c r="E180" s="66" t="s">
        <v>1257</v>
      </c>
      <c r="F180" s="43">
        <f>IF(OR(D180="-",E180=D180),"-",D180-IF(E180="-",0,E180))</f>
        <v>5000</v>
      </c>
    </row>
    <row r="181" spans="1:6" ht="12.75">
      <c r="A181" s="93" t="s">
        <v>1011</v>
      </c>
      <c r="B181" s="94" t="s">
        <v>765</v>
      </c>
      <c r="C181" s="95" t="s">
        <v>1012</v>
      </c>
      <c r="D181" s="96">
        <v>38264700</v>
      </c>
      <c r="E181" s="97">
        <v>30911036.01</v>
      </c>
      <c r="F181" s="98">
        <f>IF(OR(D181="-",E181=D181),"-",D181-IF(E181="-",0,E181))</f>
        <v>7353663.989999998</v>
      </c>
    </row>
    <row r="182" spans="1:6" ht="12.75">
      <c r="A182" s="93" t="s">
        <v>1013</v>
      </c>
      <c r="B182" s="94" t="s">
        <v>765</v>
      </c>
      <c r="C182" s="95" t="s">
        <v>1014</v>
      </c>
      <c r="D182" s="96">
        <v>1928200</v>
      </c>
      <c r="E182" s="97">
        <v>1461089.6</v>
      </c>
      <c r="F182" s="98">
        <f>IF(OR(D182="-",E182=D182),"-",D182-IF(E182="-",0,E182))</f>
        <v>467110.3999999999</v>
      </c>
    </row>
    <row r="183" spans="1:6" ht="12.75">
      <c r="A183" s="42" t="s">
        <v>1235</v>
      </c>
      <c r="B183" s="74" t="s">
        <v>765</v>
      </c>
      <c r="C183" s="85" t="s">
        <v>1015</v>
      </c>
      <c r="D183" s="40">
        <v>1928200</v>
      </c>
      <c r="E183" s="66">
        <v>1461089.6</v>
      </c>
      <c r="F183" s="43">
        <f>IF(OR(D183="-",E183=D183),"-",D183-IF(E183="-",0,E183))</f>
        <v>467110.3999999999</v>
      </c>
    </row>
    <row r="184" spans="1:6" ht="12.75">
      <c r="A184" s="42" t="s">
        <v>1016</v>
      </c>
      <c r="B184" s="74" t="s">
        <v>765</v>
      </c>
      <c r="C184" s="85" t="s">
        <v>1017</v>
      </c>
      <c r="D184" s="40">
        <v>71000</v>
      </c>
      <c r="E184" s="66">
        <v>70998.6</v>
      </c>
      <c r="F184" s="43">
        <f>IF(OR(D184="-",E184=D184),"-",D184-IF(E184="-",0,E184))</f>
        <v>1.3999999999941792</v>
      </c>
    </row>
    <row r="185" spans="1:6" ht="33.75">
      <c r="A185" s="42" t="s">
        <v>1018</v>
      </c>
      <c r="B185" s="74" t="s">
        <v>765</v>
      </c>
      <c r="C185" s="85" t="s">
        <v>1019</v>
      </c>
      <c r="D185" s="40">
        <v>71000</v>
      </c>
      <c r="E185" s="66">
        <v>70998.6</v>
      </c>
      <c r="F185" s="43">
        <f>IF(OR(D185="-",E185=D185),"-",D185-IF(E185="-",0,E185))</f>
        <v>1.3999999999941792</v>
      </c>
    </row>
    <row r="186" spans="1:6" ht="22.5">
      <c r="A186" s="42" t="s">
        <v>1020</v>
      </c>
      <c r="B186" s="74" t="s">
        <v>765</v>
      </c>
      <c r="C186" s="85" t="s">
        <v>1021</v>
      </c>
      <c r="D186" s="40">
        <v>1350000</v>
      </c>
      <c r="E186" s="66">
        <v>882891</v>
      </c>
      <c r="F186" s="43">
        <f>IF(OR(D186="-",E186=D186),"-",D186-IF(E186="-",0,E186))</f>
        <v>467109</v>
      </c>
    </row>
    <row r="187" spans="1:6" ht="33.75">
      <c r="A187" s="42" t="s">
        <v>1018</v>
      </c>
      <c r="B187" s="74" t="s">
        <v>765</v>
      </c>
      <c r="C187" s="85" t="s">
        <v>1022</v>
      </c>
      <c r="D187" s="40">
        <v>1350000</v>
      </c>
      <c r="E187" s="66">
        <v>882891</v>
      </c>
      <c r="F187" s="43">
        <f>IF(OR(D187="-",E187=D187),"-",D187-IF(E187="-",0,E187))</f>
        <v>467109</v>
      </c>
    </row>
    <row r="188" spans="1:6" ht="33.75">
      <c r="A188" s="42" t="s">
        <v>1023</v>
      </c>
      <c r="B188" s="74" t="s">
        <v>765</v>
      </c>
      <c r="C188" s="85" t="s">
        <v>1024</v>
      </c>
      <c r="D188" s="40">
        <v>130200</v>
      </c>
      <c r="E188" s="66">
        <v>130200</v>
      </c>
      <c r="F188" s="43" t="str">
        <f>IF(OR(D188="-",E188=D188),"-",D188-IF(E188="-",0,E188))</f>
        <v>-</v>
      </c>
    </row>
    <row r="189" spans="1:6" ht="22.5">
      <c r="A189" s="42" t="s">
        <v>787</v>
      </c>
      <c r="B189" s="74" t="s">
        <v>765</v>
      </c>
      <c r="C189" s="85" t="s">
        <v>1025</v>
      </c>
      <c r="D189" s="40">
        <v>130200</v>
      </c>
      <c r="E189" s="66">
        <v>130200</v>
      </c>
      <c r="F189" s="43" t="str">
        <f>IF(OR(D189="-",E189=D189),"-",D189-IF(E189="-",0,E189))</f>
        <v>-</v>
      </c>
    </row>
    <row r="190" spans="1:6" ht="12.75">
      <c r="A190" s="42" t="s">
        <v>1026</v>
      </c>
      <c r="B190" s="74" t="s">
        <v>765</v>
      </c>
      <c r="C190" s="85" t="s">
        <v>1027</v>
      </c>
      <c r="D190" s="40">
        <v>377000</v>
      </c>
      <c r="E190" s="66">
        <v>377000</v>
      </c>
      <c r="F190" s="43" t="str">
        <f>IF(OR(D190="-",E190=D190),"-",D190-IF(E190="-",0,E190))</f>
        <v>-</v>
      </c>
    </row>
    <row r="191" spans="1:6" ht="22.5">
      <c r="A191" s="42" t="s">
        <v>787</v>
      </c>
      <c r="B191" s="74" t="s">
        <v>765</v>
      </c>
      <c r="C191" s="85" t="s">
        <v>1028</v>
      </c>
      <c r="D191" s="40">
        <v>377000</v>
      </c>
      <c r="E191" s="66">
        <v>377000</v>
      </c>
      <c r="F191" s="43" t="str">
        <f>IF(OR(D191="-",E191=D191),"-",D191-IF(E191="-",0,E191))</f>
        <v>-</v>
      </c>
    </row>
    <row r="192" spans="1:6" ht="12.75">
      <c r="A192" s="93" t="s">
        <v>1029</v>
      </c>
      <c r="B192" s="94" t="s">
        <v>765</v>
      </c>
      <c r="C192" s="95" t="s">
        <v>1030</v>
      </c>
      <c r="D192" s="96">
        <v>13386600</v>
      </c>
      <c r="E192" s="97">
        <v>12376525.55</v>
      </c>
      <c r="F192" s="98">
        <f>IF(OR(D192="-",E192=D192),"-",D192-IF(E192="-",0,E192))</f>
        <v>1010074.4499999993</v>
      </c>
    </row>
    <row r="193" spans="1:6" ht="22.5">
      <c r="A193" s="42" t="s">
        <v>1031</v>
      </c>
      <c r="B193" s="74" t="s">
        <v>765</v>
      </c>
      <c r="C193" s="85" t="s">
        <v>1032</v>
      </c>
      <c r="D193" s="40">
        <v>13386600</v>
      </c>
      <c r="E193" s="66">
        <v>12376525.55</v>
      </c>
      <c r="F193" s="43">
        <f>IF(OR(D193="-",E193=D193),"-",D193-IF(E193="-",0,E193))</f>
        <v>1010074.4499999993</v>
      </c>
    </row>
    <row r="194" spans="1:6" ht="56.25">
      <c r="A194" s="42" t="s">
        <v>1033</v>
      </c>
      <c r="B194" s="74" t="s">
        <v>765</v>
      </c>
      <c r="C194" s="85" t="s">
        <v>1034</v>
      </c>
      <c r="D194" s="40">
        <v>8006400</v>
      </c>
      <c r="E194" s="66">
        <v>7344432</v>
      </c>
      <c r="F194" s="43">
        <f>IF(OR(D194="-",E194=D194),"-",D194-IF(E194="-",0,E194))</f>
        <v>661968</v>
      </c>
    </row>
    <row r="195" spans="1:6" ht="33.75">
      <c r="A195" s="42" t="s">
        <v>1018</v>
      </c>
      <c r="B195" s="74" t="s">
        <v>765</v>
      </c>
      <c r="C195" s="85" t="s">
        <v>1035</v>
      </c>
      <c r="D195" s="40">
        <v>8006400</v>
      </c>
      <c r="E195" s="66">
        <v>7344432</v>
      </c>
      <c r="F195" s="43">
        <f>IF(OR(D195="-",E195=D195),"-",D195-IF(E195="-",0,E195))</f>
        <v>661968</v>
      </c>
    </row>
    <row r="196" spans="1:6" ht="33.75">
      <c r="A196" s="42" t="s">
        <v>1036</v>
      </c>
      <c r="B196" s="74" t="s">
        <v>765</v>
      </c>
      <c r="C196" s="85" t="s">
        <v>1037</v>
      </c>
      <c r="D196" s="40">
        <v>2250000</v>
      </c>
      <c r="E196" s="66">
        <v>2249693.55</v>
      </c>
      <c r="F196" s="43">
        <f>IF(OR(D196="-",E196=D196),"-",D196-IF(E196="-",0,E196))</f>
        <v>306.45000000018626</v>
      </c>
    </row>
    <row r="197" spans="1:6" ht="22.5">
      <c r="A197" s="42" t="s">
        <v>787</v>
      </c>
      <c r="B197" s="74" t="s">
        <v>765</v>
      </c>
      <c r="C197" s="85" t="s">
        <v>1038</v>
      </c>
      <c r="D197" s="40">
        <v>2250000</v>
      </c>
      <c r="E197" s="66">
        <v>2249693.55</v>
      </c>
      <c r="F197" s="43">
        <f>IF(OR(D197="-",E197=D197),"-",D197-IF(E197="-",0,E197))</f>
        <v>306.45000000018626</v>
      </c>
    </row>
    <row r="198" spans="1:6" ht="33.75">
      <c r="A198" s="42" t="s">
        <v>1039</v>
      </c>
      <c r="B198" s="74" t="s">
        <v>765</v>
      </c>
      <c r="C198" s="85" t="s">
        <v>1040</v>
      </c>
      <c r="D198" s="40">
        <v>3130200</v>
      </c>
      <c r="E198" s="66">
        <v>2782400</v>
      </c>
      <c r="F198" s="43">
        <f>IF(OR(D198="-",E198=D198),"-",D198-IF(E198="-",0,E198))</f>
        <v>347800</v>
      </c>
    </row>
    <row r="199" spans="1:6" ht="22.5">
      <c r="A199" s="42" t="s">
        <v>787</v>
      </c>
      <c r="B199" s="74" t="s">
        <v>765</v>
      </c>
      <c r="C199" s="85" t="s">
        <v>1041</v>
      </c>
      <c r="D199" s="40">
        <v>3130200</v>
      </c>
      <c r="E199" s="66">
        <v>2782400</v>
      </c>
      <c r="F199" s="43">
        <f>IF(OR(D199="-",E199=D199),"-",D199-IF(E199="-",0,E199))</f>
        <v>347800</v>
      </c>
    </row>
    <row r="200" spans="1:6" ht="12.75">
      <c r="A200" s="93" t="s">
        <v>1042</v>
      </c>
      <c r="B200" s="94" t="s">
        <v>765</v>
      </c>
      <c r="C200" s="95" t="s">
        <v>1043</v>
      </c>
      <c r="D200" s="96">
        <v>17322900</v>
      </c>
      <c r="E200" s="97">
        <v>14646420.86</v>
      </c>
      <c r="F200" s="98">
        <f>IF(OR(D200="-",E200=D200),"-",D200-IF(E200="-",0,E200))</f>
        <v>2676479.1400000006</v>
      </c>
    </row>
    <row r="201" spans="1:6" ht="12.75">
      <c r="A201" s="42" t="s">
        <v>1235</v>
      </c>
      <c r="B201" s="74" t="s">
        <v>765</v>
      </c>
      <c r="C201" s="85" t="s">
        <v>1044</v>
      </c>
      <c r="D201" s="40">
        <v>17322900</v>
      </c>
      <c r="E201" s="66">
        <v>14646420.86</v>
      </c>
      <c r="F201" s="43">
        <f>IF(OR(D201="-",E201=D201),"-",D201-IF(E201="-",0,E201))</f>
        <v>2676479.1400000006</v>
      </c>
    </row>
    <row r="202" spans="1:6" ht="22.5">
      <c r="A202" s="42" t="s">
        <v>1045</v>
      </c>
      <c r="B202" s="74" t="s">
        <v>765</v>
      </c>
      <c r="C202" s="85" t="s">
        <v>1046</v>
      </c>
      <c r="D202" s="40">
        <v>2366903.01</v>
      </c>
      <c r="E202" s="66">
        <v>2018954.94</v>
      </c>
      <c r="F202" s="43">
        <f>IF(OR(D202="-",E202=D202),"-",D202-IF(E202="-",0,E202))</f>
        <v>347948.06999999983</v>
      </c>
    </row>
    <row r="203" spans="1:6" ht="22.5">
      <c r="A203" s="42" t="s">
        <v>787</v>
      </c>
      <c r="B203" s="74" t="s">
        <v>765</v>
      </c>
      <c r="C203" s="85" t="s">
        <v>1047</v>
      </c>
      <c r="D203" s="40">
        <v>2366903.01</v>
      </c>
      <c r="E203" s="66">
        <v>2018954.94</v>
      </c>
      <c r="F203" s="43">
        <f>IF(OR(D203="-",E203=D203),"-",D203-IF(E203="-",0,E203))</f>
        <v>347948.06999999983</v>
      </c>
    </row>
    <row r="204" spans="1:6" ht="22.5">
      <c r="A204" s="42" t="s">
        <v>1048</v>
      </c>
      <c r="B204" s="74" t="s">
        <v>765</v>
      </c>
      <c r="C204" s="85" t="s">
        <v>1049</v>
      </c>
      <c r="D204" s="40">
        <v>198873.66</v>
      </c>
      <c r="E204" s="66" t="s">
        <v>1257</v>
      </c>
      <c r="F204" s="43">
        <f>IF(OR(D204="-",E204=D204),"-",D204-IF(E204="-",0,E204))</f>
        <v>198873.66</v>
      </c>
    </row>
    <row r="205" spans="1:6" ht="22.5">
      <c r="A205" s="42" t="s">
        <v>787</v>
      </c>
      <c r="B205" s="74" t="s">
        <v>765</v>
      </c>
      <c r="C205" s="85" t="s">
        <v>1050</v>
      </c>
      <c r="D205" s="40">
        <v>198873.66</v>
      </c>
      <c r="E205" s="66" t="s">
        <v>1257</v>
      </c>
      <c r="F205" s="43">
        <f>IF(OR(D205="-",E205=D205),"-",D205-IF(E205="-",0,E205))</f>
        <v>198873.66</v>
      </c>
    </row>
    <row r="206" spans="1:6" ht="12.75">
      <c r="A206" s="42" t="s">
        <v>1051</v>
      </c>
      <c r="B206" s="74" t="s">
        <v>765</v>
      </c>
      <c r="C206" s="85" t="s">
        <v>1052</v>
      </c>
      <c r="D206" s="40">
        <v>2000000</v>
      </c>
      <c r="E206" s="66">
        <v>1264529.52</v>
      </c>
      <c r="F206" s="43">
        <f>IF(OR(D206="-",E206=D206),"-",D206-IF(E206="-",0,E206))</f>
        <v>735470.48</v>
      </c>
    </row>
    <row r="207" spans="1:6" ht="22.5">
      <c r="A207" s="42" t="s">
        <v>787</v>
      </c>
      <c r="B207" s="74" t="s">
        <v>765</v>
      </c>
      <c r="C207" s="85" t="s">
        <v>1053</v>
      </c>
      <c r="D207" s="40">
        <v>1994500</v>
      </c>
      <c r="E207" s="66">
        <v>1259029.52</v>
      </c>
      <c r="F207" s="43">
        <f>IF(OR(D207="-",E207=D207),"-",D207-IF(E207="-",0,E207))</f>
        <v>735470.48</v>
      </c>
    </row>
    <row r="208" spans="1:6" ht="12.75">
      <c r="A208" s="42" t="s">
        <v>807</v>
      </c>
      <c r="B208" s="74" t="s">
        <v>765</v>
      </c>
      <c r="C208" s="85" t="s">
        <v>1054</v>
      </c>
      <c r="D208" s="40">
        <v>5500</v>
      </c>
      <c r="E208" s="66">
        <v>5500</v>
      </c>
      <c r="F208" s="43" t="str">
        <f>IF(OR(D208="-",E208=D208),"-",D208-IF(E208="-",0,E208))</f>
        <v>-</v>
      </c>
    </row>
    <row r="209" spans="1:6" ht="67.5">
      <c r="A209" s="135" t="s">
        <v>1055</v>
      </c>
      <c r="B209" s="74" t="s">
        <v>765</v>
      </c>
      <c r="C209" s="85" t="s">
        <v>1056</v>
      </c>
      <c r="D209" s="40">
        <v>3858267.33</v>
      </c>
      <c r="E209" s="66">
        <v>2890368.65</v>
      </c>
      <c r="F209" s="43">
        <f>IF(OR(D209="-",E209=D209),"-",D209-IF(E209="-",0,E209))</f>
        <v>967898.6800000002</v>
      </c>
    </row>
    <row r="210" spans="1:6" ht="12.75">
      <c r="A210" s="42" t="s">
        <v>720</v>
      </c>
      <c r="B210" s="74" t="s">
        <v>765</v>
      </c>
      <c r="C210" s="85" t="s">
        <v>1057</v>
      </c>
      <c r="D210" s="40">
        <v>3858267.33</v>
      </c>
      <c r="E210" s="66">
        <v>2890368.65</v>
      </c>
      <c r="F210" s="43">
        <f>IF(OR(D210="-",E210=D210),"-",D210-IF(E210="-",0,E210))</f>
        <v>967898.6800000002</v>
      </c>
    </row>
    <row r="211" spans="1:6" ht="45">
      <c r="A211" s="42" t="s">
        <v>1058</v>
      </c>
      <c r="B211" s="74" t="s">
        <v>765</v>
      </c>
      <c r="C211" s="85" t="s">
        <v>1059</v>
      </c>
      <c r="D211" s="40">
        <v>8898856</v>
      </c>
      <c r="E211" s="66">
        <v>8472567.75</v>
      </c>
      <c r="F211" s="43">
        <f>IF(OR(D211="-",E211=D211),"-",D211-IF(E211="-",0,E211))</f>
        <v>426288.25</v>
      </c>
    </row>
    <row r="212" spans="1:6" ht="12.75">
      <c r="A212" s="42" t="s">
        <v>720</v>
      </c>
      <c r="B212" s="74" t="s">
        <v>765</v>
      </c>
      <c r="C212" s="85" t="s">
        <v>1060</v>
      </c>
      <c r="D212" s="40">
        <v>8898856</v>
      </c>
      <c r="E212" s="66">
        <v>8472567.75</v>
      </c>
      <c r="F212" s="43">
        <f>IF(OR(D212="-",E212=D212),"-",D212-IF(E212="-",0,E212))</f>
        <v>426288.25</v>
      </c>
    </row>
    <row r="213" spans="1:6" ht="12.75">
      <c r="A213" s="93" t="s">
        <v>1061</v>
      </c>
      <c r="B213" s="94" t="s">
        <v>765</v>
      </c>
      <c r="C213" s="95" t="s">
        <v>1062</v>
      </c>
      <c r="D213" s="96">
        <v>5627000</v>
      </c>
      <c r="E213" s="97">
        <v>2427000</v>
      </c>
      <c r="F213" s="98">
        <f>IF(OR(D213="-",E213=D213),"-",D213-IF(E213="-",0,E213))</f>
        <v>3200000</v>
      </c>
    </row>
    <row r="214" spans="1:6" ht="22.5">
      <c r="A214" s="42" t="s">
        <v>1063</v>
      </c>
      <c r="B214" s="74" t="s">
        <v>765</v>
      </c>
      <c r="C214" s="85" t="s">
        <v>1064</v>
      </c>
      <c r="D214" s="40">
        <v>880000</v>
      </c>
      <c r="E214" s="66">
        <v>880000</v>
      </c>
      <c r="F214" s="43" t="str">
        <f>IF(OR(D214="-",E214=D214),"-",D214-IF(E214="-",0,E214))</f>
        <v>-</v>
      </c>
    </row>
    <row r="215" spans="1:6" ht="33.75">
      <c r="A215" s="42" t="s">
        <v>1065</v>
      </c>
      <c r="B215" s="74" t="s">
        <v>765</v>
      </c>
      <c r="C215" s="85" t="s">
        <v>1066</v>
      </c>
      <c r="D215" s="40">
        <v>880000</v>
      </c>
      <c r="E215" s="66">
        <v>880000</v>
      </c>
      <c r="F215" s="43" t="str">
        <f>IF(OR(D215="-",E215=D215),"-",D215-IF(E215="-",0,E215))</f>
        <v>-</v>
      </c>
    </row>
    <row r="216" spans="1:6" ht="33.75">
      <c r="A216" s="42" t="s">
        <v>1018</v>
      </c>
      <c r="B216" s="74" t="s">
        <v>765</v>
      </c>
      <c r="C216" s="85" t="s">
        <v>1067</v>
      </c>
      <c r="D216" s="40">
        <v>880000</v>
      </c>
      <c r="E216" s="66">
        <v>880000</v>
      </c>
      <c r="F216" s="43" t="str">
        <f>IF(OR(D216="-",E216=D216),"-",D216-IF(E216="-",0,E216))</f>
        <v>-</v>
      </c>
    </row>
    <row r="217" spans="1:6" ht="33.75">
      <c r="A217" s="42" t="s">
        <v>1068</v>
      </c>
      <c r="B217" s="74" t="s">
        <v>765</v>
      </c>
      <c r="C217" s="85" t="s">
        <v>1069</v>
      </c>
      <c r="D217" s="40">
        <v>1547000</v>
      </c>
      <c r="E217" s="66">
        <v>1547000</v>
      </c>
      <c r="F217" s="43" t="str">
        <f>IF(OR(D217="-",E217=D217),"-",D217-IF(E217="-",0,E217))</f>
        <v>-</v>
      </c>
    </row>
    <row r="218" spans="1:6" ht="45">
      <c r="A218" s="42" t="s">
        <v>1070</v>
      </c>
      <c r="B218" s="74" t="s">
        <v>765</v>
      </c>
      <c r="C218" s="85" t="s">
        <v>1071</v>
      </c>
      <c r="D218" s="40">
        <v>500000</v>
      </c>
      <c r="E218" s="66">
        <v>500000</v>
      </c>
      <c r="F218" s="43" t="str">
        <f>IF(OR(D218="-",E218=D218),"-",D218-IF(E218="-",0,E218))</f>
        <v>-</v>
      </c>
    </row>
    <row r="219" spans="1:6" ht="22.5">
      <c r="A219" s="42" t="s">
        <v>1072</v>
      </c>
      <c r="B219" s="74" t="s">
        <v>765</v>
      </c>
      <c r="C219" s="85" t="s">
        <v>1073</v>
      </c>
      <c r="D219" s="40">
        <v>500000</v>
      </c>
      <c r="E219" s="66">
        <v>500000</v>
      </c>
      <c r="F219" s="43" t="str">
        <f>IF(OR(D219="-",E219=D219),"-",D219-IF(E219="-",0,E219))</f>
        <v>-</v>
      </c>
    </row>
    <row r="220" spans="1:6" ht="33.75">
      <c r="A220" s="42" t="s">
        <v>1074</v>
      </c>
      <c r="B220" s="74" t="s">
        <v>765</v>
      </c>
      <c r="C220" s="85" t="s">
        <v>1075</v>
      </c>
      <c r="D220" s="40">
        <v>50000</v>
      </c>
      <c r="E220" s="66">
        <v>50000</v>
      </c>
      <c r="F220" s="43" t="str">
        <f>IF(OR(D220="-",E220=D220),"-",D220-IF(E220="-",0,E220))</f>
        <v>-</v>
      </c>
    </row>
    <row r="221" spans="1:6" ht="33.75">
      <c r="A221" s="42" t="s">
        <v>1018</v>
      </c>
      <c r="B221" s="74" t="s">
        <v>765</v>
      </c>
      <c r="C221" s="85" t="s">
        <v>1076</v>
      </c>
      <c r="D221" s="40">
        <v>50000</v>
      </c>
      <c r="E221" s="66">
        <v>50000</v>
      </c>
      <c r="F221" s="43" t="str">
        <f>IF(OR(D221="-",E221=D221),"-",D221-IF(E221="-",0,E221))</f>
        <v>-</v>
      </c>
    </row>
    <row r="222" spans="1:6" ht="33.75">
      <c r="A222" s="42" t="s">
        <v>1077</v>
      </c>
      <c r="B222" s="74" t="s">
        <v>765</v>
      </c>
      <c r="C222" s="85" t="s">
        <v>1078</v>
      </c>
      <c r="D222" s="40">
        <v>997000</v>
      </c>
      <c r="E222" s="66">
        <v>997000</v>
      </c>
      <c r="F222" s="43" t="str">
        <f>IF(OR(D222="-",E222=D222),"-",D222-IF(E222="-",0,E222))</f>
        <v>-</v>
      </c>
    </row>
    <row r="223" spans="1:6" ht="33.75">
      <c r="A223" s="42" t="s">
        <v>1018</v>
      </c>
      <c r="B223" s="74" t="s">
        <v>765</v>
      </c>
      <c r="C223" s="85" t="s">
        <v>1079</v>
      </c>
      <c r="D223" s="40">
        <v>997000</v>
      </c>
      <c r="E223" s="66">
        <v>997000</v>
      </c>
      <c r="F223" s="43" t="str">
        <f>IF(OR(D223="-",E223=D223),"-",D223-IF(E223="-",0,E223))</f>
        <v>-</v>
      </c>
    </row>
    <row r="224" spans="1:6" ht="22.5">
      <c r="A224" s="42" t="s">
        <v>1080</v>
      </c>
      <c r="B224" s="74" t="s">
        <v>765</v>
      </c>
      <c r="C224" s="85" t="s">
        <v>1081</v>
      </c>
      <c r="D224" s="40">
        <v>3200000</v>
      </c>
      <c r="E224" s="66" t="s">
        <v>1257</v>
      </c>
      <c r="F224" s="43">
        <f>IF(OR(D224="-",E224=D224),"-",D224-IF(E224="-",0,E224))</f>
        <v>3200000</v>
      </c>
    </row>
    <row r="225" spans="1:6" ht="33.75">
      <c r="A225" s="42" t="s">
        <v>1082</v>
      </c>
      <c r="B225" s="74" t="s">
        <v>765</v>
      </c>
      <c r="C225" s="85" t="s">
        <v>1083</v>
      </c>
      <c r="D225" s="40">
        <v>1600000</v>
      </c>
      <c r="E225" s="66" t="s">
        <v>1257</v>
      </c>
      <c r="F225" s="43">
        <f>IF(OR(D225="-",E225=D225),"-",D225-IF(E225="-",0,E225))</f>
        <v>1600000</v>
      </c>
    </row>
    <row r="226" spans="1:6" ht="12.75">
      <c r="A226" s="42" t="s">
        <v>720</v>
      </c>
      <c r="B226" s="74" t="s">
        <v>765</v>
      </c>
      <c r="C226" s="85" t="s">
        <v>1084</v>
      </c>
      <c r="D226" s="40">
        <v>1600000</v>
      </c>
      <c r="E226" s="66" t="s">
        <v>1257</v>
      </c>
      <c r="F226" s="43">
        <f>IF(OR(D226="-",E226=D226),"-",D226-IF(E226="-",0,E226))</f>
        <v>1600000</v>
      </c>
    </row>
    <row r="227" spans="1:6" ht="22.5">
      <c r="A227" s="42" t="s">
        <v>1085</v>
      </c>
      <c r="B227" s="74" t="s">
        <v>765</v>
      </c>
      <c r="C227" s="85" t="s">
        <v>1086</v>
      </c>
      <c r="D227" s="40">
        <v>1600000</v>
      </c>
      <c r="E227" s="66" t="s">
        <v>1257</v>
      </c>
      <c r="F227" s="43">
        <f>IF(OR(D227="-",E227=D227),"-",D227-IF(E227="-",0,E227))</f>
        <v>1600000</v>
      </c>
    </row>
    <row r="228" spans="1:6" ht="22.5">
      <c r="A228" s="42" t="s">
        <v>787</v>
      </c>
      <c r="B228" s="74" t="s">
        <v>765</v>
      </c>
      <c r="C228" s="85" t="s">
        <v>1087</v>
      </c>
      <c r="D228" s="40">
        <v>1600000</v>
      </c>
      <c r="E228" s="66" t="s">
        <v>1257</v>
      </c>
      <c r="F228" s="43">
        <f>IF(OR(D228="-",E228=D228),"-",D228-IF(E228="-",0,E228))</f>
        <v>1600000</v>
      </c>
    </row>
    <row r="229" spans="1:6" ht="12.75">
      <c r="A229" s="93" t="s">
        <v>1088</v>
      </c>
      <c r="B229" s="94" t="s">
        <v>765</v>
      </c>
      <c r="C229" s="95" t="s">
        <v>1089</v>
      </c>
      <c r="D229" s="96">
        <v>10653187.5</v>
      </c>
      <c r="E229" s="97">
        <v>2627643.5</v>
      </c>
      <c r="F229" s="98">
        <f>IF(OR(D229="-",E229=D229),"-",D229-IF(E229="-",0,E229))</f>
        <v>8025544</v>
      </c>
    </row>
    <row r="230" spans="1:6" ht="12.75">
      <c r="A230" s="93" t="s">
        <v>1090</v>
      </c>
      <c r="B230" s="94" t="s">
        <v>765</v>
      </c>
      <c r="C230" s="95" t="s">
        <v>1091</v>
      </c>
      <c r="D230" s="96">
        <v>8769887.5</v>
      </c>
      <c r="E230" s="97">
        <v>917887.5</v>
      </c>
      <c r="F230" s="98">
        <f>IF(OR(D230="-",E230=D230),"-",D230-IF(E230="-",0,E230))</f>
        <v>7852000</v>
      </c>
    </row>
    <row r="231" spans="1:6" ht="22.5">
      <c r="A231" s="42" t="s">
        <v>1080</v>
      </c>
      <c r="B231" s="74" t="s">
        <v>765</v>
      </c>
      <c r="C231" s="85" t="s">
        <v>1092</v>
      </c>
      <c r="D231" s="40">
        <v>8769887.5</v>
      </c>
      <c r="E231" s="66">
        <v>917887.5</v>
      </c>
      <c r="F231" s="43">
        <f>IF(OR(D231="-",E231=D231),"-",D231-IF(E231="-",0,E231))</f>
        <v>7852000</v>
      </c>
    </row>
    <row r="232" spans="1:6" ht="45">
      <c r="A232" s="42" t="s">
        <v>1093</v>
      </c>
      <c r="B232" s="74" t="s">
        <v>765</v>
      </c>
      <c r="C232" s="85" t="s">
        <v>1094</v>
      </c>
      <c r="D232" s="40">
        <v>7852000</v>
      </c>
      <c r="E232" s="66" t="s">
        <v>1257</v>
      </c>
      <c r="F232" s="43">
        <f>IF(OR(D232="-",E232=D232),"-",D232-IF(E232="-",0,E232))</f>
        <v>7852000</v>
      </c>
    </row>
    <row r="233" spans="1:6" ht="33.75">
      <c r="A233" s="42" t="s">
        <v>1095</v>
      </c>
      <c r="B233" s="74" t="s">
        <v>765</v>
      </c>
      <c r="C233" s="85" t="s">
        <v>1096</v>
      </c>
      <c r="D233" s="40">
        <v>7852000</v>
      </c>
      <c r="E233" s="66" t="s">
        <v>1257</v>
      </c>
      <c r="F233" s="43">
        <f>IF(OR(D233="-",E233=D233),"-",D233-IF(E233="-",0,E233))</f>
        <v>7852000</v>
      </c>
    </row>
    <row r="234" spans="1:6" ht="45">
      <c r="A234" s="42" t="s">
        <v>1097</v>
      </c>
      <c r="B234" s="74" t="s">
        <v>765</v>
      </c>
      <c r="C234" s="85" t="s">
        <v>1098</v>
      </c>
      <c r="D234" s="40">
        <v>917887.5</v>
      </c>
      <c r="E234" s="66">
        <v>917887.5</v>
      </c>
      <c r="F234" s="43" t="str">
        <f>IF(OR(D234="-",E234=D234),"-",D234-IF(E234="-",0,E234))</f>
        <v>-</v>
      </c>
    </row>
    <row r="235" spans="1:6" ht="33.75">
      <c r="A235" s="42" t="s">
        <v>1095</v>
      </c>
      <c r="B235" s="74" t="s">
        <v>765</v>
      </c>
      <c r="C235" s="85" t="s">
        <v>1099</v>
      </c>
      <c r="D235" s="40">
        <v>917887.5</v>
      </c>
      <c r="E235" s="66">
        <v>917887.5</v>
      </c>
      <c r="F235" s="43" t="str">
        <f>IF(OR(D235="-",E235=D235),"-",D235-IF(E235="-",0,E235))</f>
        <v>-</v>
      </c>
    </row>
    <row r="236" spans="1:6" ht="12.75">
      <c r="A236" s="93" t="s">
        <v>1100</v>
      </c>
      <c r="B236" s="94" t="s">
        <v>765</v>
      </c>
      <c r="C236" s="95" t="s">
        <v>1101</v>
      </c>
      <c r="D236" s="96">
        <v>76740</v>
      </c>
      <c r="E236" s="97">
        <v>32236</v>
      </c>
      <c r="F236" s="98">
        <f>IF(OR(D236="-",E236=D236),"-",D236-IF(E236="-",0,E236))</f>
        <v>44504</v>
      </c>
    </row>
    <row r="237" spans="1:6" ht="12.75">
      <c r="A237" s="42" t="s">
        <v>919</v>
      </c>
      <c r="B237" s="74" t="s">
        <v>765</v>
      </c>
      <c r="C237" s="85" t="s">
        <v>1102</v>
      </c>
      <c r="D237" s="40">
        <v>76740</v>
      </c>
      <c r="E237" s="66">
        <v>32236</v>
      </c>
      <c r="F237" s="43">
        <f>IF(OR(D237="-",E237=D237),"-",D237-IF(E237="-",0,E237))</f>
        <v>44504</v>
      </c>
    </row>
    <row r="238" spans="1:6" ht="33.75">
      <c r="A238" s="42" t="s">
        <v>1103</v>
      </c>
      <c r="B238" s="74" t="s">
        <v>765</v>
      </c>
      <c r="C238" s="85" t="s">
        <v>1104</v>
      </c>
      <c r="D238" s="40">
        <v>76740</v>
      </c>
      <c r="E238" s="66">
        <v>32236</v>
      </c>
      <c r="F238" s="43">
        <f>IF(OR(D238="-",E238=D238),"-",D238-IF(E238="-",0,E238))</f>
        <v>44504</v>
      </c>
    </row>
    <row r="239" spans="1:6" ht="33.75">
      <c r="A239" s="42" t="s">
        <v>1018</v>
      </c>
      <c r="B239" s="74" t="s">
        <v>765</v>
      </c>
      <c r="C239" s="85" t="s">
        <v>1105</v>
      </c>
      <c r="D239" s="40">
        <v>76740</v>
      </c>
      <c r="E239" s="66">
        <v>32236</v>
      </c>
      <c r="F239" s="43">
        <f>IF(OR(D239="-",E239=D239),"-",D239-IF(E239="-",0,E239))</f>
        <v>44504</v>
      </c>
    </row>
    <row r="240" spans="1:6" ht="22.5">
      <c r="A240" s="93" t="s">
        <v>1106</v>
      </c>
      <c r="B240" s="94" t="s">
        <v>765</v>
      </c>
      <c r="C240" s="95" t="s">
        <v>1107</v>
      </c>
      <c r="D240" s="96">
        <v>1806560</v>
      </c>
      <c r="E240" s="97">
        <v>1677520</v>
      </c>
      <c r="F240" s="98">
        <f>IF(OR(D240="-",E240=D240),"-",D240-IF(E240="-",0,E240))</f>
        <v>129040</v>
      </c>
    </row>
    <row r="241" spans="1:6" ht="22.5">
      <c r="A241" s="42" t="s">
        <v>827</v>
      </c>
      <c r="B241" s="74" t="s">
        <v>765</v>
      </c>
      <c r="C241" s="85" t="s">
        <v>1108</v>
      </c>
      <c r="D241" s="40">
        <v>1806560</v>
      </c>
      <c r="E241" s="66">
        <v>1677520</v>
      </c>
      <c r="F241" s="43">
        <f>IF(OR(D241="-",E241=D241),"-",D241-IF(E241="-",0,E241))</f>
        <v>129040</v>
      </c>
    </row>
    <row r="242" spans="1:6" ht="33.75">
      <c r="A242" s="42" t="s">
        <v>857</v>
      </c>
      <c r="B242" s="74" t="s">
        <v>765</v>
      </c>
      <c r="C242" s="85" t="s">
        <v>1109</v>
      </c>
      <c r="D242" s="40">
        <v>1806560</v>
      </c>
      <c r="E242" s="66">
        <v>1677520</v>
      </c>
      <c r="F242" s="43">
        <f>IF(OR(D242="-",E242=D242),"-",D242-IF(E242="-",0,E242))</f>
        <v>129040</v>
      </c>
    </row>
    <row r="243" spans="1:6" ht="22.5">
      <c r="A243" s="42" t="s">
        <v>787</v>
      </c>
      <c r="B243" s="74" t="s">
        <v>765</v>
      </c>
      <c r="C243" s="85" t="s">
        <v>1110</v>
      </c>
      <c r="D243" s="40">
        <v>1806560</v>
      </c>
      <c r="E243" s="66">
        <v>1677520</v>
      </c>
      <c r="F243" s="43">
        <f>IF(OR(D243="-",E243=D243),"-",D243-IF(E243="-",0,E243))</f>
        <v>129040</v>
      </c>
    </row>
    <row r="244" spans="1:6" ht="12.75">
      <c r="A244" s="93" t="s">
        <v>1111</v>
      </c>
      <c r="B244" s="94" t="s">
        <v>765</v>
      </c>
      <c r="C244" s="95" t="s">
        <v>1112</v>
      </c>
      <c r="D244" s="96">
        <v>32666313.36</v>
      </c>
      <c r="E244" s="97">
        <v>13587499.56</v>
      </c>
      <c r="F244" s="98">
        <f>IF(OR(D244="-",E244=D244),"-",D244-IF(E244="-",0,E244))</f>
        <v>19078813.799999997</v>
      </c>
    </row>
    <row r="245" spans="1:6" ht="12.75">
      <c r="A245" s="93" t="s">
        <v>1113</v>
      </c>
      <c r="B245" s="94" t="s">
        <v>765</v>
      </c>
      <c r="C245" s="95" t="s">
        <v>1114</v>
      </c>
      <c r="D245" s="96">
        <v>31737193.36</v>
      </c>
      <c r="E245" s="97">
        <v>12662859.56</v>
      </c>
      <c r="F245" s="98">
        <f>IF(OR(D245="-",E245=D245),"-",D245-IF(E245="-",0,E245))</f>
        <v>19074333.799999997</v>
      </c>
    </row>
    <row r="246" spans="1:6" ht="45">
      <c r="A246" s="42" t="s">
        <v>1115</v>
      </c>
      <c r="B246" s="74" t="s">
        <v>765</v>
      </c>
      <c r="C246" s="85" t="s">
        <v>1116</v>
      </c>
      <c r="D246" s="40">
        <v>31737193.36</v>
      </c>
      <c r="E246" s="66">
        <v>12662859.56</v>
      </c>
      <c r="F246" s="43">
        <f>IF(OR(D246="-",E246=D246),"-",D246-IF(E246="-",0,E246))</f>
        <v>19074333.799999997</v>
      </c>
    </row>
    <row r="247" spans="1:6" ht="22.5">
      <c r="A247" s="42" t="s">
        <v>1117</v>
      </c>
      <c r="B247" s="74" t="s">
        <v>765</v>
      </c>
      <c r="C247" s="85" t="s">
        <v>1118</v>
      </c>
      <c r="D247" s="40">
        <v>1310118.67</v>
      </c>
      <c r="E247" s="66">
        <v>430825.87</v>
      </c>
      <c r="F247" s="43">
        <f>IF(OR(D247="-",E247=D247),"-",D247-IF(E247="-",0,E247))</f>
        <v>879292.7999999999</v>
      </c>
    </row>
    <row r="248" spans="1:6" ht="33.75">
      <c r="A248" s="42" t="s">
        <v>1095</v>
      </c>
      <c r="B248" s="74" t="s">
        <v>765</v>
      </c>
      <c r="C248" s="85" t="s">
        <v>1119</v>
      </c>
      <c r="D248" s="40">
        <v>1310118.67</v>
      </c>
      <c r="E248" s="66">
        <v>430825.87</v>
      </c>
      <c r="F248" s="43">
        <f>IF(OR(D248="-",E248=D248),"-",D248-IF(E248="-",0,E248))</f>
        <v>879292.7999999999</v>
      </c>
    </row>
    <row r="249" spans="1:6" ht="12.75">
      <c r="A249" s="42" t="s">
        <v>1120</v>
      </c>
      <c r="B249" s="74" t="s">
        <v>765</v>
      </c>
      <c r="C249" s="85" t="s">
        <v>1121</v>
      </c>
      <c r="D249" s="40">
        <v>4512000</v>
      </c>
      <c r="E249" s="66">
        <v>3874860</v>
      </c>
      <c r="F249" s="43">
        <f>IF(OR(D249="-",E249=D249),"-",D249-IF(E249="-",0,E249))</f>
        <v>637140</v>
      </c>
    </row>
    <row r="250" spans="1:6" ht="22.5">
      <c r="A250" s="42" t="s">
        <v>787</v>
      </c>
      <c r="B250" s="74" t="s">
        <v>765</v>
      </c>
      <c r="C250" s="85" t="s">
        <v>1122</v>
      </c>
      <c r="D250" s="40">
        <v>4512000</v>
      </c>
      <c r="E250" s="66">
        <v>3874860</v>
      </c>
      <c r="F250" s="43">
        <f>IF(OR(D250="-",E250=D250),"-",D250-IF(E250="-",0,E250))</f>
        <v>637140</v>
      </c>
    </row>
    <row r="251" spans="1:6" ht="22.5">
      <c r="A251" s="42" t="s">
        <v>1123</v>
      </c>
      <c r="B251" s="74" t="s">
        <v>765</v>
      </c>
      <c r="C251" s="85" t="s">
        <v>1124</v>
      </c>
      <c r="D251" s="40">
        <v>25412300</v>
      </c>
      <c r="E251" s="66">
        <v>8214000</v>
      </c>
      <c r="F251" s="43">
        <f>IF(OR(D251="-",E251=D251),"-",D251-IF(E251="-",0,E251))</f>
        <v>17198300</v>
      </c>
    </row>
    <row r="252" spans="1:6" ht="22.5">
      <c r="A252" s="42" t="s">
        <v>930</v>
      </c>
      <c r="B252" s="74" t="s">
        <v>765</v>
      </c>
      <c r="C252" s="85" t="s">
        <v>1125</v>
      </c>
      <c r="D252" s="40">
        <v>25412300</v>
      </c>
      <c r="E252" s="66">
        <v>8214000</v>
      </c>
      <c r="F252" s="43">
        <f>IF(OR(D252="-",E252=D252),"-",D252-IF(E252="-",0,E252))</f>
        <v>17198300</v>
      </c>
    </row>
    <row r="253" spans="1:6" ht="22.5">
      <c r="A253" s="42" t="s">
        <v>1126</v>
      </c>
      <c r="B253" s="74" t="s">
        <v>765</v>
      </c>
      <c r="C253" s="85" t="s">
        <v>1127</v>
      </c>
      <c r="D253" s="40">
        <v>502774.69</v>
      </c>
      <c r="E253" s="66">
        <v>143173.69</v>
      </c>
      <c r="F253" s="43">
        <f>IF(OR(D253="-",E253=D253),"-",D253-IF(E253="-",0,E253))</f>
        <v>359601</v>
      </c>
    </row>
    <row r="254" spans="1:6" ht="22.5">
      <c r="A254" s="42" t="s">
        <v>930</v>
      </c>
      <c r="B254" s="74" t="s">
        <v>765</v>
      </c>
      <c r="C254" s="85" t="s">
        <v>1128</v>
      </c>
      <c r="D254" s="40">
        <v>502774.69</v>
      </c>
      <c r="E254" s="66">
        <v>143173.69</v>
      </c>
      <c r="F254" s="43">
        <f>IF(OR(D254="-",E254=D254),"-",D254-IF(E254="-",0,E254))</f>
        <v>359601</v>
      </c>
    </row>
    <row r="255" spans="1:6" ht="12.75">
      <c r="A255" s="93" t="s">
        <v>1129</v>
      </c>
      <c r="B255" s="94" t="s">
        <v>765</v>
      </c>
      <c r="C255" s="95" t="s">
        <v>1130</v>
      </c>
      <c r="D255" s="96">
        <v>929120</v>
      </c>
      <c r="E255" s="97">
        <v>924640</v>
      </c>
      <c r="F255" s="98">
        <f>IF(OR(D255="-",E255=D255),"-",D255-IF(E255="-",0,E255))</f>
        <v>4480</v>
      </c>
    </row>
    <row r="256" spans="1:6" ht="22.5">
      <c r="A256" s="42" t="s">
        <v>1131</v>
      </c>
      <c r="B256" s="74" t="s">
        <v>765</v>
      </c>
      <c r="C256" s="85" t="s">
        <v>1132</v>
      </c>
      <c r="D256" s="40">
        <v>929120</v>
      </c>
      <c r="E256" s="66">
        <v>924640</v>
      </c>
      <c r="F256" s="43">
        <f>IF(OR(D256="-",E256=D256),"-",D256-IF(E256="-",0,E256))</f>
        <v>4480</v>
      </c>
    </row>
    <row r="257" spans="1:6" ht="22.5">
      <c r="A257" s="42" t="s">
        <v>1133</v>
      </c>
      <c r="B257" s="74" t="s">
        <v>765</v>
      </c>
      <c r="C257" s="85" t="s">
        <v>1134</v>
      </c>
      <c r="D257" s="40">
        <v>53000</v>
      </c>
      <c r="E257" s="66">
        <v>53000</v>
      </c>
      <c r="F257" s="43" t="str">
        <f>IF(OR(D257="-",E257=D257),"-",D257-IF(E257="-",0,E257))</f>
        <v>-</v>
      </c>
    </row>
    <row r="258" spans="1:6" ht="22.5">
      <c r="A258" s="42" t="s">
        <v>787</v>
      </c>
      <c r="B258" s="74" t="s">
        <v>765</v>
      </c>
      <c r="C258" s="85" t="s">
        <v>1135</v>
      </c>
      <c r="D258" s="40">
        <v>10050</v>
      </c>
      <c r="E258" s="66">
        <v>10050</v>
      </c>
      <c r="F258" s="43" t="str">
        <f>IF(OR(D258="-",E258=D258),"-",D258-IF(E258="-",0,E258))</f>
        <v>-</v>
      </c>
    </row>
    <row r="259" spans="1:6" ht="45">
      <c r="A259" s="42" t="s">
        <v>1136</v>
      </c>
      <c r="B259" s="74" t="s">
        <v>765</v>
      </c>
      <c r="C259" s="85" t="s">
        <v>1137</v>
      </c>
      <c r="D259" s="40">
        <v>42950</v>
      </c>
      <c r="E259" s="66">
        <v>42950</v>
      </c>
      <c r="F259" s="43" t="str">
        <f>IF(OR(D259="-",E259=D259),"-",D259-IF(E259="-",0,E259))</f>
        <v>-</v>
      </c>
    </row>
    <row r="260" spans="1:6" ht="33.75">
      <c r="A260" s="42" t="s">
        <v>1138</v>
      </c>
      <c r="B260" s="74" t="s">
        <v>765</v>
      </c>
      <c r="C260" s="85" t="s">
        <v>1139</v>
      </c>
      <c r="D260" s="40">
        <v>85180</v>
      </c>
      <c r="E260" s="66">
        <v>85180</v>
      </c>
      <c r="F260" s="43" t="str">
        <f>IF(OR(D260="-",E260=D260),"-",D260-IF(E260="-",0,E260))</f>
        <v>-</v>
      </c>
    </row>
    <row r="261" spans="1:6" ht="12.75">
      <c r="A261" s="42" t="s">
        <v>720</v>
      </c>
      <c r="B261" s="74" t="s">
        <v>765</v>
      </c>
      <c r="C261" s="85" t="s">
        <v>1140</v>
      </c>
      <c r="D261" s="40">
        <v>42590</v>
      </c>
      <c r="E261" s="66">
        <v>42590</v>
      </c>
      <c r="F261" s="43" t="str">
        <f>IF(OR(D261="-",E261=D261),"-",D261-IF(E261="-",0,E261))</f>
        <v>-</v>
      </c>
    </row>
    <row r="262" spans="1:6" ht="45">
      <c r="A262" s="42" t="s">
        <v>1136</v>
      </c>
      <c r="B262" s="74" t="s">
        <v>765</v>
      </c>
      <c r="C262" s="85" t="s">
        <v>1141</v>
      </c>
      <c r="D262" s="40">
        <v>42590</v>
      </c>
      <c r="E262" s="66">
        <v>42590</v>
      </c>
      <c r="F262" s="43" t="str">
        <f>IF(OR(D262="-",E262=D262),"-",D262-IF(E262="-",0,E262))</f>
        <v>-</v>
      </c>
    </row>
    <row r="263" spans="1:6" ht="33.75">
      <c r="A263" s="42" t="s">
        <v>1142</v>
      </c>
      <c r="B263" s="74" t="s">
        <v>765</v>
      </c>
      <c r="C263" s="85" t="s">
        <v>1143</v>
      </c>
      <c r="D263" s="40">
        <v>4500</v>
      </c>
      <c r="E263" s="66">
        <v>4500</v>
      </c>
      <c r="F263" s="43" t="str">
        <f>IF(OR(D263="-",E263=D263),"-",D263-IF(E263="-",0,E263))</f>
        <v>-</v>
      </c>
    </row>
    <row r="264" spans="1:6" ht="45">
      <c r="A264" s="42" t="s">
        <v>1136</v>
      </c>
      <c r="B264" s="74" t="s">
        <v>765</v>
      </c>
      <c r="C264" s="85" t="s">
        <v>1144</v>
      </c>
      <c r="D264" s="40">
        <v>4500</v>
      </c>
      <c r="E264" s="66">
        <v>4500</v>
      </c>
      <c r="F264" s="43" t="str">
        <f>IF(OR(D264="-",E264=D264),"-",D264-IF(E264="-",0,E264))</f>
        <v>-</v>
      </c>
    </row>
    <row r="265" spans="1:6" ht="22.5">
      <c r="A265" s="42" t="s">
        <v>1145</v>
      </c>
      <c r="B265" s="74" t="s">
        <v>765</v>
      </c>
      <c r="C265" s="85" t="s">
        <v>1146</v>
      </c>
      <c r="D265" s="40">
        <v>248700</v>
      </c>
      <c r="E265" s="66">
        <v>244220</v>
      </c>
      <c r="F265" s="43">
        <f>IF(OR(D265="-",E265=D265),"-",D265-IF(E265="-",0,E265))</f>
        <v>4480</v>
      </c>
    </row>
    <row r="266" spans="1:6" ht="22.5">
      <c r="A266" s="42" t="s">
        <v>787</v>
      </c>
      <c r="B266" s="74" t="s">
        <v>765</v>
      </c>
      <c r="C266" s="85" t="s">
        <v>1147</v>
      </c>
      <c r="D266" s="40">
        <v>101912.72</v>
      </c>
      <c r="E266" s="66">
        <v>97432.72</v>
      </c>
      <c r="F266" s="43">
        <f>IF(OR(D266="-",E266=D266),"-",D266-IF(E266="-",0,E266))</f>
        <v>4480</v>
      </c>
    </row>
    <row r="267" spans="1:6" ht="45">
      <c r="A267" s="42" t="s">
        <v>1136</v>
      </c>
      <c r="B267" s="74" t="s">
        <v>765</v>
      </c>
      <c r="C267" s="85" t="s">
        <v>1148</v>
      </c>
      <c r="D267" s="40">
        <v>146787.28</v>
      </c>
      <c r="E267" s="66">
        <v>146787.28</v>
      </c>
      <c r="F267" s="43" t="str">
        <f>IF(OR(D267="-",E267=D267),"-",D267-IF(E267="-",0,E267))</f>
        <v>-</v>
      </c>
    </row>
    <row r="268" spans="1:6" ht="22.5">
      <c r="A268" s="42" t="s">
        <v>1149</v>
      </c>
      <c r="B268" s="74" t="s">
        <v>765</v>
      </c>
      <c r="C268" s="85" t="s">
        <v>1150</v>
      </c>
      <c r="D268" s="40">
        <v>23500</v>
      </c>
      <c r="E268" s="66">
        <v>23500</v>
      </c>
      <c r="F268" s="43" t="str">
        <f>IF(OR(D268="-",E268=D268),"-",D268-IF(E268="-",0,E268))</f>
        <v>-</v>
      </c>
    </row>
    <row r="269" spans="1:6" ht="22.5">
      <c r="A269" s="42" t="s">
        <v>787</v>
      </c>
      <c r="B269" s="74" t="s">
        <v>765</v>
      </c>
      <c r="C269" s="85" t="s">
        <v>1151</v>
      </c>
      <c r="D269" s="40">
        <v>12000</v>
      </c>
      <c r="E269" s="66">
        <v>12000</v>
      </c>
      <c r="F269" s="43" t="str">
        <f>IF(OR(D269="-",E269=D269),"-",D269-IF(E269="-",0,E269))</f>
        <v>-</v>
      </c>
    </row>
    <row r="270" spans="1:6" ht="45">
      <c r="A270" s="42" t="s">
        <v>1136</v>
      </c>
      <c r="B270" s="74" t="s">
        <v>765</v>
      </c>
      <c r="C270" s="85" t="s">
        <v>1152</v>
      </c>
      <c r="D270" s="40">
        <v>11500</v>
      </c>
      <c r="E270" s="66">
        <v>11500</v>
      </c>
      <c r="F270" s="43" t="str">
        <f>IF(OR(D270="-",E270=D270),"-",D270-IF(E270="-",0,E270))</f>
        <v>-</v>
      </c>
    </row>
    <row r="271" spans="1:6" ht="22.5">
      <c r="A271" s="42" t="s">
        <v>1153</v>
      </c>
      <c r="B271" s="74" t="s">
        <v>765</v>
      </c>
      <c r="C271" s="85" t="s">
        <v>1154</v>
      </c>
      <c r="D271" s="40">
        <v>134340</v>
      </c>
      <c r="E271" s="66">
        <v>134340</v>
      </c>
      <c r="F271" s="43" t="str">
        <f>IF(OR(D271="-",E271=D271),"-",D271-IF(E271="-",0,E271))</f>
        <v>-</v>
      </c>
    </row>
    <row r="272" spans="1:6" ht="45">
      <c r="A272" s="42" t="s">
        <v>1136</v>
      </c>
      <c r="B272" s="74" t="s">
        <v>765</v>
      </c>
      <c r="C272" s="85" t="s">
        <v>1155</v>
      </c>
      <c r="D272" s="40">
        <v>134340</v>
      </c>
      <c r="E272" s="66">
        <v>134340</v>
      </c>
      <c r="F272" s="43" t="str">
        <f>IF(OR(D272="-",E272=D272),"-",D272-IF(E272="-",0,E272))</f>
        <v>-</v>
      </c>
    </row>
    <row r="273" spans="1:6" ht="22.5">
      <c r="A273" s="42" t="s">
        <v>1156</v>
      </c>
      <c r="B273" s="74" t="s">
        <v>765</v>
      </c>
      <c r="C273" s="85" t="s">
        <v>1157</v>
      </c>
      <c r="D273" s="40">
        <v>13500</v>
      </c>
      <c r="E273" s="66">
        <v>13500</v>
      </c>
      <c r="F273" s="43" t="str">
        <f>IF(OR(D273="-",E273=D273),"-",D273-IF(E273="-",0,E273))</f>
        <v>-</v>
      </c>
    </row>
    <row r="274" spans="1:6" ht="45">
      <c r="A274" s="42" t="s">
        <v>1136</v>
      </c>
      <c r="B274" s="74" t="s">
        <v>765</v>
      </c>
      <c r="C274" s="85" t="s">
        <v>1158</v>
      </c>
      <c r="D274" s="40">
        <v>13500</v>
      </c>
      <c r="E274" s="66">
        <v>13500</v>
      </c>
      <c r="F274" s="43" t="str">
        <f>IF(OR(D274="-",E274=D274),"-",D274-IF(E274="-",0,E274))</f>
        <v>-</v>
      </c>
    </row>
    <row r="275" spans="1:6" ht="56.25">
      <c r="A275" s="42" t="s">
        <v>1159</v>
      </c>
      <c r="B275" s="74" t="s">
        <v>765</v>
      </c>
      <c r="C275" s="85" t="s">
        <v>1160</v>
      </c>
      <c r="D275" s="40">
        <v>366400</v>
      </c>
      <c r="E275" s="66">
        <v>366400</v>
      </c>
      <c r="F275" s="43" t="str">
        <f>IF(OR(D275="-",E275=D275),"-",D275-IF(E275="-",0,E275))</f>
        <v>-</v>
      </c>
    </row>
    <row r="276" spans="1:6" ht="12.75">
      <c r="A276" s="42" t="s">
        <v>720</v>
      </c>
      <c r="B276" s="74" t="s">
        <v>765</v>
      </c>
      <c r="C276" s="85" t="s">
        <v>1161</v>
      </c>
      <c r="D276" s="40">
        <v>366400</v>
      </c>
      <c r="E276" s="66">
        <v>366400</v>
      </c>
      <c r="F276" s="43" t="str">
        <f>IF(OR(D276="-",E276=D276),"-",D276-IF(E276="-",0,E276))</f>
        <v>-</v>
      </c>
    </row>
    <row r="277" spans="1:6" ht="12.75">
      <c r="A277" s="93" t="s">
        <v>1162</v>
      </c>
      <c r="B277" s="94" t="s">
        <v>765</v>
      </c>
      <c r="C277" s="95" t="s">
        <v>1163</v>
      </c>
      <c r="D277" s="96">
        <v>56188439.42</v>
      </c>
      <c r="E277" s="97">
        <v>47179648.06</v>
      </c>
      <c r="F277" s="98">
        <f>IF(OR(D277="-",E277=D277),"-",D277-IF(E277="-",0,E277))</f>
        <v>9008791.36</v>
      </c>
    </row>
    <row r="278" spans="1:6" ht="12.75">
      <c r="A278" s="93" t="s">
        <v>1164</v>
      </c>
      <c r="B278" s="94" t="s">
        <v>765</v>
      </c>
      <c r="C278" s="95" t="s">
        <v>1165</v>
      </c>
      <c r="D278" s="96">
        <v>56188439.42</v>
      </c>
      <c r="E278" s="97">
        <v>47179648.06</v>
      </c>
      <c r="F278" s="98">
        <f>IF(OR(D278="-",E278=D278),"-",D278-IF(E278="-",0,E278))</f>
        <v>9008791.36</v>
      </c>
    </row>
    <row r="279" spans="1:6" ht="22.5">
      <c r="A279" s="42" t="s">
        <v>1166</v>
      </c>
      <c r="B279" s="74" t="s">
        <v>765</v>
      </c>
      <c r="C279" s="85" t="s">
        <v>1167</v>
      </c>
      <c r="D279" s="40">
        <v>55712599.88</v>
      </c>
      <c r="E279" s="66">
        <v>46703808.52</v>
      </c>
      <c r="F279" s="43">
        <f>IF(OR(D279="-",E279=D279),"-",D279-IF(E279="-",0,E279))</f>
        <v>9008791.36</v>
      </c>
    </row>
    <row r="280" spans="1:6" ht="33.75">
      <c r="A280" s="42" t="s">
        <v>1168</v>
      </c>
      <c r="B280" s="74" t="s">
        <v>765</v>
      </c>
      <c r="C280" s="85" t="s">
        <v>1169</v>
      </c>
      <c r="D280" s="40">
        <v>20453290.64</v>
      </c>
      <c r="E280" s="66">
        <v>18894361</v>
      </c>
      <c r="F280" s="43">
        <f>IF(OR(D280="-",E280=D280),"-",D280-IF(E280="-",0,E280))</f>
        <v>1558929.6400000006</v>
      </c>
    </row>
    <row r="281" spans="1:6" ht="45">
      <c r="A281" s="42" t="s">
        <v>1136</v>
      </c>
      <c r="B281" s="74" t="s">
        <v>765</v>
      </c>
      <c r="C281" s="85" t="s">
        <v>1170</v>
      </c>
      <c r="D281" s="40">
        <v>20453290.64</v>
      </c>
      <c r="E281" s="66">
        <v>18894361</v>
      </c>
      <c r="F281" s="43">
        <f>IF(OR(D281="-",E281=D281),"-",D281-IF(E281="-",0,E281))</f>
        <v>1558929.6400000006</v>
      </c>
    </row>
    <row r="282" spans="1:6" ht="22.5">
      <c r="A282" s="42" t="s">
        <v>1145</v>
      </c>
      <c r="B282" s="74" t="s">
        <v>765</v>
      </c>
      <c r="C282" s="85" t="s">
        <v>1171</v>
      </c>
      <c r="D282" s="40">
        <v>63600</v>
      </c>
      <c r="E282" s="66">
        <v>63600</v>
      </c>
      <c r="F282" s="43" t="str">
        <f>IF(OR(D282="-",E282=D282),"-",D282-IF(E282="-",0,E282))</f>
        <v>-</v>
      </c>
    </row>
    <row r="283" spans="1:6" ht="12.75">
      <c r="A283" s="42" t="s">
        <v>999</v>
      </c>
      <c r="B283" s="74" t="s">
        <v>765</v>
      </c>
      <c r="C283" s="85" t="s">
        <v>1172</v>
      </c>
      <c r="D283" s="40">
        <v>63600</v>
      </c>
      <c r="E283" s="66">
        <v>63600</v>
      </c>
      <c r="F283" s="43" t="str">
        <f>IF(OR(D283="-",E283=D283),"-",D283-IF(E283="-",0,E283))</f>
        <v>-</v>
      </c>
    </row>
    <row r="284" spans="1:6" ht="22.5">
      <c r="A284" s="42" t="s">
        <v>1173</v>
      </c>
      <c r="B284" s="74" t="s">
        <v>765</v>
      </c>
      <c r="C284" s="85" t="s">
        <v>1174</v>
      </c>
      <c r="D284" s="40">
        <v>300000</v>
      </c>
      <c r="E284" s="66">
        <v>300000</v>
      </c>
      <c r="F284" s="43" t="str">
        <f>IF(OR(D284="-",E284=D284),"-",D284-IF(E284="-",0,E284))</f>
        <v>-</v>
      </c>
    </row>
    <row r="285" spans="1:6" ht="12.75">
      <c r="A285" s="42" t="s">
        <v>999</v>
      </c>
      <c r="B285" s="74" t="s">
        <v>765</v>
      </c>
      <c r="C285" s="85" t="s">
        <v>1175</v>
      </c>
      <c r="D285" s="40">
        <v>300000</v>
      </c>
      <c r="E285" s="66">
        <v>300000</v>
      </c>
      <c r="F285" s="43" t="str">
        <f>IF(OR(D285="-",E285=D285),"-",D285-IF(E285="-",0,E285))</f>
        <v>-</v>
      </c>
    </row>
    <row r="286" spans="1:6" ht="67.5">
      <c r="A286" s="42" t="s">
        <v>1176</v>
      </c>
      <c r="B286" s="74" t="s">
        <v>765</v>
      </c>
      <c r="C286" s="85" t="s">
        <v>1177</v>
      </c>
      <c r="D286" s="40">
        <v>218500</v>
      </c>
      <c r="E286" s="66">
        <v>218500</v>
      </c>
      <c r="F286" s="43" t="str">
        <f>IF(OR(D286="-",E286=D286),"-",D286-IF(E286="-",0,E286))</f>
        <v>-</v>
      </c>
    </row>
    <row r="287" spans="1:6" ht="12.75">
      <c r="A287" s="42" t="s">
        <v>720</v>
      </c>
      <c r="B287" s="74" t="s">
        <v>765</v>
      </c>
      <c r="C287" s="85" t="s">
        <v>1178</v>
      </c>
      <c r="D287" s="40">
        <v>218500</v>
      </c>
      <c r="E287" s="66">
        <v>218500</v>
      </c>
      <c r="F287" s="43" t="str">
        <f>IF(OR(D287="-",E287=D287),"-",D287-IF(E287="-",0,E287))</f>
        <v>-</v>
      </c>
    </row>
    <row r="288" spans="1:6" ht="12.75">
      <c r="A288" s="42" t="s">
        <v>1179</v>
      </c>
      <c r="B288" s="74" t="s">
        <v>765</v>
      </c>
      <c r="C288" s="85" t="s">
        <v>1180</v>
      </c>
      <c r="D288" s="40">
        <v>110000</v>
      </c>
      <c r="E288" s="66">
        <v>110000</v>
      </c>
      <c r="F288" s="43" t="str">
        <f>IF(OR(D288="-",E288=D288),"-",D288-IF(E288="-",0,E288))</f>
        <v>-</v>
      </c>
    </row>
    <row r="289" spans="1:6" ht="12.75">
      <c r="A289" s="42" t="s">
        <v>999</v>
      </c>
      <c r="B289" s="74" t="s">
        <v>765</v>
      </c>
      <c r="C289" s="85" t="s">
        <v>1181</v>
      </c>
      <c r="D289" s="40">
        <v>110000</v>
      </c>
      <c r="E289" s="66">
        <v>110000</v>
      </c>
      <c r="F289" s="43" t="str">
        <f>IF(OR(D289="-",E289=D289),"-",D289-IF(E289="-",0,E289))</f>
        <v>-</v>
      </c>
    </row>
    <row r="290" spans="1:6" ht="22.5">
      <c r="A290" s="42" t="s">
        <v>1182</v>
      </c>
      <c r="B290" s="74" t="s">
        <v>765</v>
      </c>
      <c r="C290" s="85" t="s">
        <v>1183</v>
      </c>
      <c r="D290" s="40">
        <v>17500</v>
      </c>
      <c r="E290" s="66">
        <v>17500</v>
      </c>
      <c r="F290" s="43" t="str">
        <f>IF(OR(D290="-",E290=D290),"-",D290-IF(E290="-",0,E290))</f>
        <v>-</v>
      </c>
    </row>
    <row r="291" spans="1:6" ht="12.75">
      <c r="A291" s="42" t="s">
        <v>999</v>
      </c>
      <c r="B291" s="74" t="s">
        <v>765</v>
      </c>
      <c r="C291" s="85" t="s">
        <v>1184</v>
      </c>
      <c r="D291" s="40">
        <v>17500</v>
      </c>
      <c r="E291" s="66">
        <v>17500</v>
      </c>
      <c r="F291" s="43" t="str">
        <f>IF(OR(D291="-",E291=D291),"-",D291-IF(E291="-",0,E291))</f>
        <v>-</v>
      </c>
    </row>
    <row r="292" spans="1:6" ht="22.5">
      <c r="A292" s="42" t="s">
        <v>1185</v>
      </c>
      <c r="B292" s="74" t="s">
        <v>765</v>
      </c>
      <c r="C292" s="85" t="s">
        <v>1186</v>
      </c>
      <c r="D292" s="40">
        <v>130000</v>
      </c>
      <c r="E292" s="66">
        <v>130000</v>
      </c>
      <c r="F292" s="43" t="str">
        <f>IF(OR(D292="-",E292=D292),"-",D292-IF(E292="-",0,E292))</f>
        <v>-</v>
      </c>
    </row>
    <row r="293" spans="1:6" ht="12.75">
      <c r="A293" s="42" t="s">
        <v>999</v>
      </c>
      <c r="B293" s="74" t="s">
        <v>765</v>
      </c>
      <c r="C293" s="85" t="s">
        <v>1187</v>
      </c>
      <c r="D293" s="40">
        <v>130000</v>
      </c>
      <c r="E293" s="66">
        <v>130000</v>
      </c>
      <c r="F293" s="43" t="str">
        <f>IF(OR(D293="-",E293=D293),"-",D293-IF(E293="-",0,E293))</f>
        <v>-</v>
      </c>
    </row>
    <row r="294" spans="1:6" ht="33.75">
      <c r="A294" s="42" t="s">
        <v>1188</v>
      </c>
      <c r="B294" s="74" t="s">
        <v>765</v>
      </c>
      <c r="C294" s="85" t="s">
        <v>1189</v>
      </c>
      <c r="D294" s="40">
        <v>4337433.78</v>
      </c>
      <c r="E294" s="66">
        <v>3959522</v>
      </c>
      <c r="F294" s="43">
        <f>IF(OR(D294="-",E294=D294),"-",D294-IF(E294="-",0,E294))</f>
        <v>377911.78000000026</v>
      </c>
    </row>
    <row r="295" spans="1:6" ht="45">
      <c r="A295" s="42" t="s">
        <v>1136</v>
      </c>
      <c r="B295" s="74" t="s">
        <v>765</v>
      </c>
      <c r="C295" s="85" t="s">
        <v>1190</v>
      </c>
      <c r="D295" s="40">
        <v>3957258.78</v>
      </c>
      <c r="E295" s="66">
        <v>3579347</v>
      </c>
      <c r="F295" s="43">
        <f>IF(OR(D295="-",E295=D295),"-",D295-IF(E295="-",0,E295))</f>
        <v>377911.7799999998</v>
      </c>
    </row>
    <row r="296" spans="1:6" ht="12.75">
      <c r="A296" s="42" t="s">
        <v>999</v>
      </c>
      <c r="B296" s="74" t="s">
        <v>765</v>
      </c>
      <c r="C296" s="85" t="s">
        <v>1191</v>
      </c>
      <c r="D296" s="40">
        <v>380175</v>
      </c>
      <c r="E296" s="66">
        <v>380175</v>
      </c>
      <c r="F296" s="43" t="str">
        <f>IF(OR(D296="-",E296=D296),"-",D296-IF(E296="-",0,E296))</f>
        <v>-</v>
      </c>
    </row>
    <row r="297" spans="1:6" ht="33.75">
      <c r="A297" s="42" t="s">
        <v>1192</v>
      </c>
      <c r="B297" s="74" t="s">
        <v>765</v>
      </c>
      <c r="C297" s="85" t="s">
        <v>1193</v>
      </c>
      <c r="D297" s="40">
        <v>1961700</v>
      </c>
      <c r="E297" s="66">
        <v>1961700</v>
      </c>
      <c r="F297" s="43" t="str">
        <f>IF(OR(D297="-",E297=D297),"-",D297-IF(E297="-",0,E297))</f>
        <v>-</v>
      </c>
    </row>
    <row r="298" spans="1:6" ht="12.75">
      <c r="A298" s="42" t="s">
        <v>999</v>
      </c>
      <c r="B298" s="74" t="s">
        <v>765</v>
      </c>
      <c r="C298" s="85" t="s">
        <v>1194</v>
      </c>
      <c r="D298" s="40">
        <v>1961700</v>
      </c>
      <c r="E298" s="66">
        <v>1961700</v>
      </c>
      <c r="F298" s="43" t="str">
        <f>IF(OR(D298="-",E298=D298),"-",D298-IF(E298="-",0,E298))</f>
        <v>-</v>
      </c>
    </row>
    <row r="299" spans="1:6" ht="33.75">
      <c r="A299" s="42" t="s">
        <v>0</v>
      </c>
      <c r="B299" s="74" t="s">
        <v>765</v>
      </c>
      <c r="C299" s="85" t="s">
        <v>1</v>
      </c>
      <c r="D299" s="40">
        <v>5885100</v>
      </c>
      <c r="E299" s="66">
        <v>5885100</v>
      </c>
      <c r="F299" s="43" t="str">
        <f>IF(OR(D299="-",E299=D299),"-",D299-IF(E299="-",0,E299))</f>
        <v>-</v>
      </c>
    </row>
    <row r="300" spans="1:6" ht="12.75">
      <c r="A300" s="42" t="s">
        <v>999</v>
      </c>
      <c r="B300" s="74" t="s">
        <v>765</v>
      </c>
      <c r="C300" s="85" t="s">
        <v>2</v>
      </c>
      <c r="D300" s="40">
        <v>5885100</v>
      </c>
      <c r="E300" s="66">
        <v>5885100</v>
      </c>
      <c r="F300" s="43" t="str">
        <f>IF(OR(D300="-",E300=D300),"-",D300-IF(E300="-",0,E300))</f>
        <v>-</v>
      </c>
    </row>
    <row r="301" spans="1:6" ht="78.75">
      <c r="A301" s="135" t="s">
        <v>3</v>
      </c>
      <c r="B301" s="74" t="s">
        <v>765</v>
      </c>
      <c r="C301" s="85" t="s">
        <v>4</v>
      </c>
      <c r="D301" s="40">
        <v>12965700</v>
      </c>
      <c r="E301" s="66">
        <v>12965700</v>
      </c>
      <c r="F301" s="43" t="str">
        <f>IF(OR(D301="-",E301=D301),"-",D301-IF(E301="-",0,E301))</f>
        <v>-</v>
      </c>
    </row>
    <row r="302" spans="1:6" ht="12.75">
      <c r="A302" s="42" t="s">
        <v>720</v>
      </c>
      <c r="B302" s="74" t="s">
        <v>765</v>
      </c>
      <c r="C302" s="85" t="s">
        <v>5</v>
      </c>
      <c r="D302" s="40">
        <v>12965700</v>
      </c>
      <c r="E302" s="66">
        <v>12965700</v>
      </c>
      <c r="F302" s="43" t="str">
        <f>IF(OR(D302="-",E302=D302),"-",D302-IF(E302="-",0,E302))</f>
        <v>-</v>
      </c>
    </row>
    <row r="303" spans="1:6" ht="12.75">
      <c r="A303" s="42" t="s">
        <v>1120</v>
      </c>
      <c r="B303" s="74" t="s">
        <v>765</v>
      </c>
      <c r="C303" s="85" t="s">
        <v>6</v>
      </c>
      <c r="D303" s="40">
        <v>2707543.48</v>
      </c>
      <c r="E303" s="66">
        <v>1457825.52</v>
      </c>
      <c r="F303" s="43">
        <f>IF(OR(D303="-",E303=D303),"-",D303-IF(E303="-",0,E303))</f>
        <v>1249717.96</v>
      </c>
    </row>
    <row r="304" spans="1:6" ht="12.75">
      <c r="A304" s="42" t="s">
        <v>999</v>
      </c>
      <c r="B304" s="74" t="s">
        <v>765</v>
      </c>
      <c r="C304" s="85" t="s">
        <v>7</v>
      </c>
      <c r="D304" s="40">
        <v>2707543.48</v>
      </c>
      <c r="E304" s="66">
        <v>1457825.52</v>
      </c>
      <c r="F304" s="43">
        <f>IF(OR(D304="-",E304=D304),"-",D304-IF(E304="-",0,E304))</f>
        <v>1249717.96</v>
      </c>
    </row>
    <row r="305" spans="1:6" ht="12.75">
      <c r="A305" s="42" t="s">
        <v>8</v>
      </c>
      <c r="B305" s="74" t="s">
        <v>765</v>
      </c>
      <c r="C305" s="85" t="s">
        <v>9</v>
      </c>
      <c r="D305" s="40">
        <v>2950260</v>
      </c>
      <c r="E305" s="66" t="s">
        <v>1257</v>
      </c>
      <c r="F305" s="43">
        <f>IF(OR(D305="-",E305=D305),"-",D305-IF(E305="-",0,E305))</f>
        <v>2950260</v>
      </c>
    </row>
    <row r="306" spans="1:6" ht="12.75">
      <c r="A306" s="42" t="s">
        <v>999</v>
      </c>
      <c r="B306" s="74" t="s">
        <v>765</v>
      </c>
      <c r="C306" s="85" t="s">
        <v>10</v>
      </c>
      <c r="D306" s="40">
        <v>2950260</v>
      </c>
      <c r="E306" s="66" t="s">
        <v>1257</v>
      </c>
      <c r="F306" s="43">
        <f>IF(OR(D306="-",E306=D306),"-",D306-IF(E306="-",0,E306))</f>
        <v>2950260</v>
      </c>
    </row>
    <row r="307" spans="1:6" ht="45">
      <c r="A307" s="42" t="s">
        <v>11</v>
      </c>
      <c r="B307" s="74" t="s">
        <v>765</v>
      </c>
      <c r="C307" s="85" t="s">
        <v>12</v>
      </c>
      <c r="D307" s="40">
        <v>700000</v>
      </c>
      <c r="E307" s="66">
        <v>700000</v>
      </c>
      <c r="F307" s="43" t="str">
        <f>IF(OR(D307="-",E307=D307),"-",D307-IF(E307="-",0,E307))</f>
        <v>-</v>
      </c>
    </row>
    <row r="308" spans="1:6" ht="12.75">
      <c r="A308" s="42" t="s">
        <v>999</v>
      </c>
      <c r="B308" s="74" t="s">
        <v>765</v>
      </c>
      <c r="C308" s="85" t="s">
        <v>13</v>
      </c>
      <c r="D308" s="40">
        <v>700000</v>
      </c>
      <c r="E308" s="66">
        <v>700000</v>
      </c>
      <c r="F308" s="43" t="str">
        <f>IF(OR(D308="-",E308=D308),"-",D308-IF(E308="-",0,E308))</f>
        <v>-</v>
      </c>
    </row>
    <row r="309" spans="1:6" ht="22.5">
      <c r="A309" s="42" t="s">
        <v>14</v>
      </c>
      <c r="B309" s="74" t="s">
        <v>765</v>
      </c>
      <c r="C309" s="85" t="s">
        <v>15</v>
      </c>
      <c r="D309" s="40">
        <v>2871971.98</v>
      </c>
      <c r="E309" s="66" t="s">
        <v>1257</v>
      </c>
      <c r="F309" s="43">
        <f>IF(OR(D309="-",E309=D309),"-",D309-IF(E309="-",0,E309))</f>
        <v>2871971.98</v>
      </c>
    </row>
    <row r="310" spans="1:6" ht="12.75">
      <c r="A310" s="42" t="s">
        <v>999</v>
      </c>
      <c r="B310" s="74" t="s">
        <v>765</v>
      </c>
      <c r="C310" s="85" t="s">
        <v>16</v>
      </c>
      <c r="D310" s="40">
        <v>2871971.98</v>
      </c>
      <c r="E310" s="66" t="s">
        <v>1257</v>
      </c>
      <c r="F310" s="43">
        <f>IF(OR(D310="-",E310=D310),"-",D310-IF(E310="-",0,E310))</f>
        <v>2871971.98</v>
      </c>
    </row>
    <row r="311" spans="1:6" ht="12.75">
      <c r="A311" s="42" t="s">
        <v>17</v>
      </c>
      <c r="B311" s="74" t="s">
        <v>765</v>
      </c>
      <c r="C311" s="85" t="s">
        <v>18</v>
      </c>
      <c r="D311" s="40">
        <v>40000</v>
      </c>
      <c r="E311" s="66">
        <v>40000</v>
      </c>
      <c r="F311" s="43" t="str">
        <f>IF(OR(D311="-",E311=D311),"-",D311-IF(E311="-",0,E311))</f>
        <v>-</v>
      </c>
    </row>
    <row r="312" spans="1:6" ht="12.75">
      <c r="A312" s="42" t="s">
        <v>999</v>
      </c>
      <c r="B312" s="74" t="s">
        <v>765</v>
      </c>
      <c r="C312" s="85" t="s">
        <v>19</v>
      </c>
      <c r="D312" s="40">
        <v>40000</v>
      </c>
      <c r="E312" s="66">
        <v>40000</v>
      </c>
      <c r="F312" s="43" t="str">
        <f>IF(OR(D312="-",E312=D312),"-",D312-IF(E312="-",0,E312))</f>
        <v>-</v>
      </c>
    </row>
    <row r="313" spans="1:6" ht="45">
      <c r="A313" s="42" t="s">
        <v>1006</v>
      </c>
      <c r="B313" s="74" t="s">
        <v>765</v>
      </c>
      <c r="C313" s="85" t="s">
        <v>20</v>
      </c>
      <c r="D313" s="40">
        <v>475839.54</v>
      </c>
      <c r="E313" s="66">
        <v>475839.54</v>
      </c>
      <c r="F313" s="43" t="str">
        <f>IF(OR(D313="-",E313=D313),"-",D313-IF(E313="-",0,E313))</f>
        <v>-</v>
      </c>
    </row>
    <row r="314" spans="1:6" ht="33.75">
      <c r="A314" s="42" t="s">
        <v>1168</v>
      </c>
      <c r="B314" s="74" t="s">
        <v>765</v>
      </c>
      <c r="C314" s="85" t="s">
        <v>21</v>
      </c>
      <c r="D314" s="40">
        <v>242149.54</v>
      </c>
      <c r="E314" s="66">
        <v>242149.54</v>
      </c>
      <c r="F314" s="43" t="str">
        <f>IF(OR(D314="-",E314=D314),"-",D314-IF(E314="-",0,E314))</f>
        <v>-</v>
      </c>
    </row>
    <row r="315" spans="1:6" ht="45">
      <c r="A315" s="42" t="s">
        <v>1136</v>
      </c>
      <c r="B315" s="74" t="s">
        <v>765</v>
      </c>
      <c r="C315" s="85" t="s">
        <v>22</v>
      </c>
      <c r="D315" s="40">
        <v>242149.54</v>
      </c>
      <c r="E315" s="66">
        <v>242149.54</v>
      </c>
      <c r="F315" s="43" t="str">
        <f>IF(OR(D315="-",E315=D315),"-",D315-IF(E315="-",0,E315))</f>
        <v>-</v>
      </c>
    </row>
    <row r="316" spans="1:6" ht="33.75">
      <c r="A316" s="42" t="s">
        <v>23</v>
      </c>
      <c r="B316" s="74" t="s">
        <v>765</v>
      </c>
      <c r="C316" s="85" t="s">
        <v>24</v>
      </c>
      <c r="D316" s="40">
        <v>7890</v>
      </c>
      <c r="E316" s="66">
        <v>7890</v>
      </c>
      <c r="F316" s="43" t="str">
        <f>IF(OR(D316="-",E316=D316),"-",D316-IF(E316="-",0,E316))</f>
        <v>-</v>
      </c>
    </row>
    <row r="317" spans="1:6" ht="12.75">
      <c r="A317" s="42" t="s">
        <v>999</v>
      </c>
      <c r="B317" s="74" t="s">
        <v>765</v>
      </c>
      <c r="C317" s="85" t="s">
        <v>25</v>
      </c>
      <c r="D317" s="40">
        <v>7890</v>
      </c>
      <c r="E317" s="66">
        <v>7890</v>
      </c>
      <c r="F317" s="43" t="str">
        <f>IF(OR(D317="-",E317=D317),"-",D317-IF(E317="-",0,E317))</f>
        <v>-</v>
      </c>
    </row>
    <row r="318" spans="1:6" ht="67.5">
      <c r="A318" s="42" t="s">
        <v>1176</v>
      </c>
      <c r="B318" s="74" t="s">
        <v>765</v>
      </c>
      <c r="C318" s="85" t="s">
        <v>26</v>
      </c>
      <c r="D318" s="40">
        <v>225800</v>
      </c>
      <c r="E318" s="66">
        <v>225800</v>
      </c>
      <c r="F318" s="43" t="str">
        <f>IF(OR(D318="-",E318=D318),"-",D318-IF(E318="-",0,E318))</f>
        <v>-</v>
      </c>
    </row>
    <row r="319" spans="1:6" ht="45">
      <c r="A319" s="42" t="s">
        <v>1136</v>
      </c>
      <c r="B319" s="74" t="s">
        <v>765</v>
      </c>
      <c r="C319" s="85" t="s">
        <v>27</v>
      </c>
      <c r="D319" s="40">
        <v>225800</v>
      </c>
      <c r="E319" s="66">
        <v>225800</v>
      </c>
      <c r="F319" s="43" t="str">
        <f>IF(OR(D319="-",E319=D319),"-",D319-IF(E319="-",0,E319))</f>
        <v>-</v>
      </c>
    </row>
    <row r="320" spans="1:6" ht="12.75">
      <c r="A320" s="93" t="s">
        <v>28</v>
      </c>
      <c r="B320" s="94" t="s">
        <v>765</v>
      </c>
      <c r="C320" s="95" t="s">
        <v>29</v>
      </c>
      <c r="D320" s="96">
        <v>775864</v>
      </c>
      <c r="E320" s="97">
        <v>745864</v>
      </c>
      <c r="F320" s="98">
        <f>IF(OR(D320="-",E320=D320),"-",D320-IF(E320="-",0,E320))</f>
        <v>30000</v>
      </c>
    </row>
    <row r="321" spans="1:6" ht="12.75">
      <c r="A321" s="93" t="s">
        <v>30</v>
      </c>
      <c r="B321" s="94" t="s">
        <v>765</v>
      </c>
      <c r="C321" s="95" t="s">
        <v>31</v>
      </c>
      <c r="D321" s="96">
        <v>775864</v>
      </c>
      <c r="E321" s="97">
        <v>745864</v>
      </c>
      <c r="F321" s="98">
        <f>IF(OR(D321="-",E321=D321),"-",D321-IF(E321="-",0,E321))</f>
        <v>30000</v>
      </c>
    </row>
    <row r="322" spans="1:6" ht="12.75">
      <c r="A322" s="42" t="s">
        <v>919</v>
      </c>
      <c r="B322" s="74" t="s">
        <v>765</v>
      </c>
      <c r="C322" s="85" t="s">
        <v>32</v>
      </c>
      <c r="D322" s="40">
        <v>775864</v>
      </c>
      <c r="E322" s="66">
        <v>745864</v>
      </c>
      <c r="F322" s="43">
        <f>IF(OR(D322="-",E322=D322),"-",D322-IF(E322="-",0,E322))</f>
        <v>30000</v>
      </c>
    </row>
    <row r="323" spans="1:6" ht="22.5">
      <c r="A323" s="42" t="s">
        <v>33</v>
      </c>
      <c r="B323" s="74" t="s">
        <v>765</v>
      </c>
      <c r="C323" s="85" t="s">
        <v>34</v>
      </c>
      <c r="D323" s="40">
        <v>120000</v>
      </c>
      <c r="E323" s="66">
        <v>90000</v>
      </c>
      <c r="F323" s="43">
        <f>IF(OR(D323="-",E323=D323),"-",D323-IF(E323="-",0,E323))</f>
        <v>30000</v>
      </c>
    </row>
    <row r="324" spans="1:6" ht="22.5">
      <c r="A324" s="42" t="s">
        <v>787</v>
      </c>
      <c r="B324" s="74" t="s">
        <v>765</v>
      </c>
      <c r="C324" s="85" t="s">
        <v>35</v>
      </c>
      <c r="D324" s="40">
        <v>120000</v>
      </c>
      <c r="E324" s="66">
        <v>90000</v>
      </c>
      <c r="F324" s="43">
        <f>IF(OR(D324="-",E324=D324),"-",D324-IF(E324="-",0,E324))</f>
        <v>30000</v>
      </c>
    </row>
    <row r="325" spans="1:6" ht="22.5">
      <c r="A325" s="42" t="s">
        <v>36</v>
      </c>
      <c r="B325" s="74" t="s">
        <v>765</v>
      </c>
      <c r="C325" s="85" t="s">
        <v>37</v>
      </c>
      <c r="D325" s="40">
        <v>655864</v>
      </c>
      <c r="E325" s="66">
        <v>655864</v>
      </c>
      <c r="F325" s="43" t="str">
        <f>IF(OR(D325="-",E325=D325),"-",D325-IF(E325="-",0,E325))</f>
        <v>-</v>
      </c>
    </row>
    <row r="326" spans="1:6" ht="22.5">
      <c r="A326" s="42" t="s">
        <v>787</v>
      </c>
      <c r="B326" s="74" t="s">
        <v>765</v>
      </c>
      <c r="C326" s="85" t="s">
        <v>38</v>
      </c>
      <c r="D326" s="40">
        <v>655864</v>
      </c>
      <c r="E326" s="66">
        <v>655864</v>
      </c>
      <c r="F326" s="43" t="str">
        <f>IF(OR(D326="-",E326=D326),"-",D326-IF(E326="-",0,E326))</f>
        <v>-</v>
      </c>
    </row>
    <row r="327" spans="1:6" ht="12.75">
      <c r="A327" s="93" t="s">
        <v>39</v>
      </c>
      <c r="B327" s="94" t="s">
        <v>765</v>
      </c>
      <c r="C327" s="95" t="s">
        <v>40</v>
      </c>
      <c r="D327" s="96">
        <v>43552140</v>
      </c>
      <c r="E327" s="97">
        <v>36589380.02</v>
      </c>
      <c r="F327" s="98">
        <f>IF(OR(D327="-",E327=D327),"-",D327-IF(E327="-",0,E327))</f>
        <v>6962759.979999997</v>
      </c>
    </row>
    <row r="328" spans="1:6" ht="12.75">
      <c r="A328" s="93" t="s">
        <v>41</v>
      </c>
      <c r="B328" s="94" t="s">
        <v>765</v>
      </c>
      <c r="C328" s="95" t="s">
        <v>42</v>
      </c>
      <c r="D328" s="96">
        <v>8034240</v>
      </c>
      <c r="E328" s="97">
        <v>6849222</v>
      </c>
      <c r="F328" s="98">
        <f>IF(OR(D328="-",E328=D328),"-",D328-IF(E328="-",0,E328))</f>
        <v>1185018</v>
      </c>
    </row>
    <row r="329" spans="1:6" ht="22.5">
      <c r="A329" s="42" t="s">
        <v>43</v>
      </c>
      <c r="B329" s="74" t="s">
        <v>765</v>
      </c>
      <c r="C329" s="85" t="s">
        <v>44</v>
      </c>
      <c r="D329" s="40">
        <v>4949940</v>
      </c>
      <c r="E329" s="66">
        <v>4782440</v>
      </c>
      <c r="F329" s="43">
        <f>IF(OR(D329="-",E329=D329),"-",D329-IF(E329="-",0,E329))</f>
        <v>167500</v>
      </c>
    </row>
    <row r="330" spans="1:6" ht="33.75">
      <c r="A330" s="42" t="s">
        <v>45</v>
      </c>
      <c r="B330" s="74" t="s">
        <v>765</v>
      </c>
      <c r="C330" s="85" t="s">
        <v>46</v>
      </c>
      <c r="D330" s="40">
        <v>502500</v>
      </c>
      <c r="E330" s="66">
        <v>335000</v>
      </c>
      <c r="F330" s="43">
        <f>IF(OR(D330="-",E330=D330),"-",D330-IF(E330="-",0,E330))</f>
        <v>167500</v>
      </c>
    </row>
    <row r="331" spans="1:6" ht="22.5">
      <c r="A331" s="42" t="s">
        <v>47</v>
      </c>
      <c r="B331" s="74" t="s">
        <v>765</v>
      </c>
      <c r="C331" s="85" t="s">
        <v>48</v>
      </c>
      <c r="D331" s="40">
        <v>502500</v>
      </c>
      <c r="E331" s="66">
        <v>335000</v>
      </c>
      <c r="F331" s="43">
        <f>IF(OR(D331="-",E331=D331),"-",D331-IF(E331="-",0,E331))</f>
        <v>167500</v>
      </c>
    </row>
    <row r="332" spans="1:6" ht="78.75">
      <c r="A332" s="135" t="s">
        <v>49</v>
      </c>
      <c r="B332" s="74" t="s">
        <v>765</v>
      </c>
      <c r="C332" s="85" t="s">
        <v>50</v>
      </c>
      <c r="D332" s="40">
        <v>4447440</v>
      </c>
      <c r="E332" s="66">
        <v>4447440</v>
      </c>
      <c r="F332" s="43" t="str">
        <f>IF(OR(D332="-",E332=D332),"-",D332-IF(E332="-",0,E332))</f>
        <v>-</v>
      </c>
    </row>
    <row r="333" spans="1:6" ht="12.75">
      <c r="A333" s="42" t="s">
        <v>51</v>
      </c>
      <c r="B333" s="74" t="s">
        <v>765</v>
      </c>
      <c r="C333" s="85" t="s">
        <v>52</v>
      </c>
      <c r="D333" s="40">
        <v>4447440</v>
      </c>
      <c r="E333" s="66">
        <v>4447440</v>
      </c>
      <c r="F333" s="43" t="str">
        <f>IF(OR(D333="-",E333=D333),"-",D333-IF(E333="-",0,E333))</f>
        <v>-</v>
      </c>
    </row>
    <row r="334" spans="1:6" ht="22.5">
      <c r="A334" s="42" t="s">
        <v>775</v>
      </c>
      <c r="B334" s="74" t="s">
        <v>765</v>
      </c>
      <c r="C334" s="85" t="s">
        <v>53</v>
      </c>
      <c r="D334" s="40">
        <v>3084300</v>
      </c>
      <c r="E334" s="66">
        <v>2066782</v>
      </c>
      <c r="F334" s="43">
        <f>IF(OR(D334="-",E334=D334),"-",D334-IF(E334="-",0,E334))</f>
        <v>1017518</v>
      </c>
    </row>
    <row r="335" spans="1:6" ht="33.75">
      <c r="A335" s="42" t="s">
        <v>54</v>
      </c>
      <c r="B335" s="74" t="s">
        <v>765</v>
      </c>
      <c r="C335" s="85" t="s">
        <v>55</v>
      </c>
      <c r="D335" s="40">
        <v>1563800</v>
      </c>
      <c r="E335" s="66">
        <v>893600</v>
      </c>
      <c r="F335" s="43">
        <f>IF(OR(D335="-",E335=D335),"-",D335-IF(E335="-",0,E335))</f>
        <v>670200</v>
      </c>
    </row>
    <row r="336" spans="1:6" ht="22.5">
      <c r="A336" s="42" t="s">
        <v>787</v>
      </c>
      <c r="B336" s="74" t="s">
        <v>765</v>
      </c>
      <c r="C336" s="85" t="s">
        <v>56</v>
      </c>
      <c r="D336" s="40">
        <v>1563800</v>
      </c>
      <c r="E336" s="66">
        <v>893600</v>
      </c>
      <c r="F336" s="43">
        <f>IF(OR(D336="-",E336=D336),"-",D336-IF(E336="-",0,E336))</f>
        <v>670200</v>
      </c>
    </row>
    <row r="337" spans="1:6" ht="78.75">
      <c r="A337" s="135" t="s">
        <v>57</v>
      </c>
      <c r="B337" s="74" t="s">
        <v>765</v>
      </c>
      <c r="C337" s="85" t="s">
        <v>58</v>
      </c>
      <c r="D337" s="40">
        <v>484200</v>
      </c>
      <c r="E337" s="66">
        <v>431982</v>
      </c>
      <c r="F337" s="43">
        <f>IF(OR(D337="-",E337=D337),"-",D337-IF(E337="-",0,E337))</f>
        <v>52218</v>
      </c>
    </row>
    <row r="338" spans="1:6" ht="22.5">
      <c r="A338" s="42" t="s">
        <v>59</v>
      </c>
      <c r="B338" s="74" t="s">
        <v>765</v>
      </c>
      <c r="C338" s="85" t="s">
        <v>60</v>
      </c>
      <c r="D338" s="40">
        <v>484200</v>
      </c>
      <c r="E338" s="66">
        <v>431982</v>
      </c>
      <c r="F338" s="43">
        <f>IF(OR(D338="-",E338=D338),"-",D338-IF(E338="-",0,E338))</f>
        <v>52218</v>
      </c>
    </row>
    <row r="339" spans="1:6" ht="56.25">
      <c r="A339" s="42" t="s">
        <v>61</v>
      </c>
      <c r="B339" s="74" t="s">
        <v>765</v>
      </c>
      <c r="C339" s="85" t="s">
        <v>62</v>
      </c>
      <c r="D339" s="40">
        <v>100000</v>
      </c>
      <c r="E339" s="66">
        <v>50000</v>
      </c>
      <c r="F339" s="43">
        <f>IF(OR(D339="-",E339=D339),"-",D339-IF(E339="-",0,E339))</f>
        <v>50000</v>
      </c>
    </row>
    <row r="340" spans="1:6" ht="22.5">
      <c r="A340" s="42" t="s">
        <v>787</v>
      </c>
      <c r="B340" s="74" t="s">
        <v>765</v>
      </c>
      <c r="C340" s="85" t="s">
        <v>63</v>
      </c>
      <c r="D340" s="40">
        <v>100000</v>
      </c>
      <c r="E340" s="66">
        <v>50000</v>
      </c>
      <c r="F340" s="43">
        <f>IF(OR(D340="-",E340=D340),"-",D340-IF(E340="-",0,E340))</f>
        <v>50000</v>
      </c>
    </row>
    <row r="341" spans="1:6" ht="56.25">
      <c r="A341" s="42" t="s">
        <v>64</v>
      </c>
      <c r="B341" s="74" t="s">
        <v>765</v>
      </c>
      <c r="C341" s="85" t="s">
        <v>65</v>
      </c>
      <c r="D341" s="40">
        <v>20000</v>
      </c>
      <c r="E341" s="66" t="s">
        <v>1257</v>
      </c>
      <c r="F341" s="43">
        <f>IF(OR(D341="-",E341=D341),"-",D341-IF(E341="-",0,E341))</f>
        <v>20000</v>
      </c>
    </row>
    <row r="342" spans="1:6" ht="22.5">
      <c r="A342" s="42" t="s">
        <v>47</v>
      </c>
      <c r="B342" s="74" t="s">
        <v>765</v>
      </c>
      <c r="C342" s="85" t="s">
        <v>66</v>
      </c>
      <c r="D342" s="40">
        <v>20000</v>
      </c>
      <c r="E342" s="66" t="s">
        <v>1257</v>
      </c>
      <c r="F342" s="43">
        <f>IF(OR(D342="-",E342=D342),"-",D342-IF(E342="-",0,E342))</f>
        <v>20000</v>
      </c>
    </row>
    <row r="343" spans="1:6" ht="213.75">
      <c r="A343" s="135" t="s">
        <v>67</v>
      </c>
      <c r="B343" s="74" t="s">
        <v>765</v>
      </c>
      <c r="C343" s="85" t="s">
        <v>68</v>
      </c>
      <c r="D343" s="40">
        <v>916300</v>
      </c>
      <c r="E343" s="66">
        <v>691200</v>
      </c>
      <c r="F343" s="43">
        <f>IF(OR(D343="-",E343=D343),"-",D343-IF(E343="-",0,E343))</f>
        <v>225100</v>
      </c>
    </row>
    <row r="344" spans="1:6" ht="22.5">
      <c r="A344" s="42" t="s">
        <v>47</v>
      </c>
      <c r="B344" s="74" t="s">
        <v>765</v>
      </c>
      <c r="C344" s="85" t="s">
        <v>69</v>
      </c>
      <c r="D344" s="40">
        <v>916300</v>
      </c>
      <c r="E344" s="66">
        <v>691200</v>
      </c>
      <c r="F344" s="43">
        <f>IF(OR(D344="-",E344=D344),"-",D344-IF(E344="-",0,E344))</f>
        <v>225100</v>
      </c>
    </row>
    <row r="345" spans="1:6" ht="12.75">
      <c r="A345" s="93" t="s">
        <v>70</v>
      </c>
      <c r="B345" s="94" t="s">
        <v>765</v>
      </c>
      <c r="C345" s="95" t="s">
        <v>71</v>
      </c>
      <c r="D345" s="96">
        <v>34750000</v>
      </c>
      <c r="E345" s="97">
        <v>28972258.02</v>
      </c>
      <c r="F345" s="98">
        <f>IF(OR(D345="-",E345=D345),"-",D345-IF(E345="-",0,E345))</f>
        <v>5777741.98</v>
      </c>
    </row>
    <row r="346" spans="1:6" ht="22.5">
      <c r="A346" s="42" t="s">
        <v>775</v>
      </c>
      <c r="B346" s="74" t="s">
        <v>765</v>
      </c>
      <c r="C346" s="85" t="s">
        <v>72</v>
      </c>
      <c r="D346" s="40">
        <v>34750000</v>
      </c>
      <c r="E346" s="66">
        <v>28972258.02</v>
      </c>
      <c r="F346" s="43">
        <f>IF(OR(D346="-",E346=D346),"-",D346-IF(E346="-",0,E346))</f>
        <v>5777741.98</v>
      </c>
    </row>
    <row r="347" spans="1:6" ht="45">
      <c r="A347" s="42" t="s">
        <v>73</v>
      </c>
      <c r="B347" s="74" t="s">
        <v>765</v>
      </c>
      <c r="C347" s="85" t="s">
        <v>74</v>
      </c>
      <c r="D347" s="40">
        <v>150000</v>
      </c>
      <c r="E347" s="66">
        <v>150000</v>
      </c>
      <c r="F347" s="43" t="str">
        <f>IF(OR(D347="-",E347=D347),"-",D347-IF(E347="-",0,E347))</f>
        <v>-</v>
      </c>
    </row>
    <row r="348" spans="1:6" ht="22.5">
      <c r="A348" s="42" t="s">
        <v>787</v>
      </c>
      <c r="B348" s="74" t="s">
        <v>765</v>
      </c>
      <c r="C348" s="85" t="s">
        <v>75</v>
      </c>
      <c r="D348" s="40">
        <v>150000</v>
      </c>
      <c r="E348" s="66">
        <v>150000</v>
      </c>
      <c r="F348" s="43" t="str">
        <f>IF(OR(D348="-",E348=D348),"-",D348-IF(E348="-",0,E348))</f>
        <v>-</v>
      </c>
    </row>
    <row r="349" spans="1:6" ht="33.75">
      <c r="A349" s="42" t="s">
        <v>76</v>
      </c>
      <c r="B349" s="74" t="s">
        <v>765</v>
      </c>
      <c r="C349" s="85" t="s">
        <v>77</v>
      </c>
      <c r="D349" s="40">
        <v>339100</v>
      </c>
      <c r="E349" s="66">
        <v>308380.05</v>
      </c>
      <c r="F349" s="43">
        <f>IF(OR(D349="-",E349=D349),"-",D349-IF(E349="-",0,E349))</f>
        <v>30719.95000000001</v>
      </c>
    </row>
    <row r="350" spans="1:6" ht="22.5">
      <c r="A350" s="42" t="s">
        <v>59</v>
      </c>
      <c r="B350" s="74" t="s">
        <v>765</v>
      </c>
      <c r="C350" s="85" t="s">
        <v>78</v>
      </c>
      <c r="D350" s="40">
        <v>339100</v>
      </c>
      <c r="E350" s="66">
        <v>308380.05</v>
      </c>
      <c r="F350" s="43">
        <f>IF(OR(D350="-",E350=D350),"-",D350-IF(E350="-",0,E350))</f>
        <v>30719.95000000001</v>
      </c>
    </row>
    <row r="351" spans="1:6" ht="12.75">
      <c r="A351" s="42" t="s">
        <v>79</v>
      </c>
      <c r="B351" s="74" t="s">
        <v>765</v>
      </c>
      <c r="C351" s="85" t="s">
        <v>80</v>
      </c>
      <c r="D351" s="40">
        <v>7222500</v>
      </c>
      <c r="E351" s="66">
        <v>6403293.97</v>
      </c>
      <c r="F351" s="43">
        <f>IF(OR(D351="-",E351=D351),"-",D351-IF(E351="-",0,E351))</f>
        <v>819206.0300000003</v>
      </c>
    </row>
    <row r="352" spans="1:6" ht="22.5">
      <c r="A352" s="42" t="s">
        <v>59</v>
      </c>
      <c r="B352" s="74" t="s">
        <v>765</v>
      </c>
      <c r="C352" s="85" t="s">
        <v>81</v>
      </c>
      <c r="D352" s="40">
        <v>7222500</v>
      </c>
      <c r="E352" s="66">
        <v>6403293.97</v>
      </c>
      <c r="F352" s="43">
        <f>IF(OR(D352="-",E352=D352),"-",D352-IF(E352="-",0,E352))</f>
        <v>819206.0300000003</v>
      </c>
    </row>
    <row r="353" spans="1:6" ht="33.75">
      <c r="A353" s="42" t="s">
        <v>82</v>
      </c>
      <c r="B353" s="74" t="s">
        <v>765</v>
      </c>
      <c r="C353" s="85" t="s">
        <v>83</v>
      </c>
      <c r="D353" s="40">
        <v>18417000</v>
      </c>
      <c r="E353" s="66">
        <v>16657084</v>
      </c>
      <c r="F353" s="43">
        <f>IF(OR(D353="-",E353=D353),"-",D353-IF(E353="-",0,E353))</f>
        <v>1759916</v>
      </c>
    </row>
    <row r="354" spans="1:6" ht="22.5">
      <c r="A354" s="42" t="s">
        <v>59</v>
      </c>
      <c r="B354" s="74" t="s">
        <v>765</v>
      </c>
      <c r="C354" s="85" t="s">
        <v>84</v>
      </c>
      <c r="D354" s="40">
        <v>18417000</v>
      </c>
      <c r="E354" s="66">
        <v>16657084</v>
      </c>
      <c r="F354" s="43">
        <f>IF(OR(D354="-",E354=D354),"-",D354-IF(E354="-",0,E354))</f>
        <v>1759916</v>
      </c>
    </row>
    <row r="355" spans="1:6" ht="45">
      <c r="A355" s="42" t="s">
        <v>73</v>
      </c>
      <c r="B355" s="74" t="s">
        <v>765</v>
      </c>
      <c r="C355" s="85" t="s">
        <v>85</v>
      </c>
      <c r="D355" s="40">
        <v>8621400</v>
      </c>
      <c r="E355" s="66">
        <v>5453500</v>
      </c>
      <c r="F355" s="43">
        <f>IF(OR(D355="-",E355=D355),"-",D355-IF(E355="-",0,E355))</f>
        <v>3167900</v>
      </c>
    </row>
    <row r="356" spans="1:6" ht="22.5">
      <c r="A356" s="42" t="s">
        <v>787</v>
      </c>
      <c r="B356" s="74" t="s">
        <v>765</v>
      </c>
      <c r="C356" s="85" t="s">
        <v>86</v>
      </c>
      <c r="D356" s="40">
        <v>8621400</v>
      </c>
      <c r="E356" s="66">
        <v>5453500</v>
      </c>
      <c r="F356" s="43">
        <f>IF(OR(D356="-",E356=D356),"-",D356-IF(E356="-",0,E356))</f>
        <v>3167900</v>
      </c>
    </row>
    <row r="357" spans="1:6" ht="12.75">
      <c r="A357" s="93" t="s">
        <v>87</v>
      </c>
      <c r="B357" s="94" t="s">
        <v>765</v>
      </c>
      <c r="C357" s="95" t="s">
        <v>88</v>
      </c>
      <c r="D357" s="96">
        <v>767900</v>
      </c>
      <c r="E357" s="97">
        <v>767900</v>
      </c>
      <c r="F357" s="98" t="str">
        <f>IF(OR(D357="-",E357=D357),"-",D357-IF(E357="-",0,E357))</f>
        <v>-</v>
      </c>
    </row>
    <row r="358" spans="1:6" ht="22.5">
      <c r="A358" s="42" t="s">
        <v>89</v>
      </c>
      <c r="B358" s="74" t="s">
        <v>765</v>
      </c>
      <c r="C358" s="85" t="s">
        <v>90</v>
      </c>
      <c r="D358" s="40">
        <v>767900</v>
      </c>
      <c r="E358" s="66">
        <v>767900</v>
      </c>
      <c r="F358" s="43" t="str">
        <f>IF(OR(D358="-",E358=D358),"-",D358-IF(E358="-",0,E358))</f>
        <v>-</v>
      </c>
    </row>
    <row r="359" spans="1:6" ht="22.5">
      <c r="A359" s="42" t="s">
        <v>91</v>
      </c>
      <c r="B359" s="74" t="s">
        <v>765</v>
      </c>
      <c r="C359" s="85" t="s">
        <v>92</v>
      </c>
      <c r="D359" s="40">
        <v>175000</v>
      </c>
      <c r="E359" s="66">
        <v>175000</v>
      </c>
      <c r="F359" s="43" t="str">
        <f>IF(OR(D359="-",E359=D359),"-",D359-IF(E359="-",0,E359))</f>
        <v>-</v>
      </c>
    </row>
    <row r="360" spans="1:6" ht="22.5">
      <c r="A360" s="42" t="s">
        <v>1072</v>
      </c>
      <c r="B360" s="74" t="s">
        <v>765</v>
      </c>
      <c r="C360" s="85" t="s">
        <v>93</v>
      </c>
      <c r="D360" s="40">
        <v>175000</v>
      </c>
      <c r="E360" s="66">
        <v>175000</v>
      </c>
      <c r="F360" s="43" t="str">
        <f>IF(OR(D360="-",E360=D360),"-",D360-IF(E360="-",0,E360))</f>
        <v>-</v>
      </c>
    </row>
    <row r="361" spans="1:6" ht="45">
      <c r="A361" s="42" t="s">
        <v>94</v>
      </c>
      <c r="B361" s="74" t="s">
        <v>765</v>
      </c>
      <c r="C361" s="85" t="s">
        <v>95</v>
      </c>
      <c r="D361" s="40">
        <v>592900</v>
      </c>
      <c r="E361" s="66">
        <v>592900</v>
      </c>
      <c r="F361" s="43" t="str">
        <f>IF(OR(D361="-",E361=D361),"-",D361-IF(E361="-",0,E361))</f>
        <v>-</v>
      </c>
    </row>
    <row r="362" spans="1:6" ht="22.5">
      <c r="A362" s="42" t="s">
        <v>1072</v>
      </c>
      <c r="B362" s="74" t="s">
        <v>765</v>
      </c>
      <c r="C362" s="85" t="s">
        <v>96</v>
      </c>
      <c r="D362" s="40">
        <v>592900</v>
      </c>
      <c r="E362" s="66">
        <v>592900</v>
      </c>
      <c r="F362" s="43" t="str">
        <f>IF(OR(D362="-",E362=D362),"-",D362-IF(E362="-",0,E362))</f>
        <v>-</v>
      </c>
    </row>
    <row r="363" spans="1:6" ht="12.75">
      <c r="A363" s="93" t="s">
        <v>97</v>
      </c>
      <c r="B363" s="94" t="s">
        <v>765</v>
      </c>
      <c r="C363" s="95" t="s">
        <v>98</v>
      </c>
      <c r="D363" s="96">
        <v>21877683.36</v>
      </c>
      <c r="E363" s="97">
        <v>19192683.36</v>
      </c>
      <c r="F363" s="98">
        <f>IF(OR(D363="-",E363=D363),"-",D363-IF(E363="-",0,E363))</f>
        <v>2685000</v>
      </c>
    </row>
    <row r="364" spans="1:6" ht="12.75">
      <c r="A364" s="93" t="s">
        <v>99</v>
      </c>
      <c r="B364" s="94" t="s">
        <v>765</v>
      </c>
      <c r="C364" s="95" t="s">
        <v>100</v>
      </c>
      <c r="D364" s="96">
        <v>21877683.36</v>
      </c>
      <c r="E364" s="97">
        <v>19192683.36</v>
      </c>
      <c r="F364" s="98">
        <f>IF(OR(D364="-",E364=D364),"-",D364-IF(E364="-",0,E364))</f>
        <v>2685000</v>
      </c>
    </row>
    <row r="365" spans="1:6" ht="22.5">
      <c r="A365" s="42" t="s">
        <v>101</v>
      </c>
      <c r="B365" s="74" t="s">
        <v>765</v>
      </c>
      <c r="C365" s="85" t="s">
        <v>102</v>
      </c>
      <c r="D365" s="40">
        <v>21877683.36</v>
      </c>
      <c r="E365" s="66">
        <v>19192683.36</v>
      </c>
      <c r="F365" s="43">
        <f>IF(OR(D365="-",E365=D365),"-",D365-IF(E365="-",0,E365))</f>
        <v>2685000</v>
      </c>
    </row>
    <row r="366" spans="1:6" ht="33.75">
      <c r="A366" s="42" t="s">
        <v>1168</v>
      </c>
      <c r="B366" s="74" t="s">
        <v>765</v>
      </c>
      <c r="C366" s="85" t="s">
        <v>103</v>
      </c>
      <c r="D366" s="40">
        <v>20776187.42</v>
      </c>
      <c r="E366" s="66">
        <v>18181587.42</v>
      </c>
      <c r="F366" s="43">
        <f>IF(OR(D366="-",E366=D366),"-",D366-IF(E366="-",0,E366))</f>
        <v>2594600</v>
      </c>
    </row>
    <row r="367" spans="1:6" ht="45">
      <c r="A367" s="42" t="s">
        <v>1136</v>
      </c>
      <c r="B367" s="74" t="s">
        <v>765</v>
      </c>
      <c r="C367" s="85" t="s">
        <v>104</v>
      </c>
      <c r="D367" s="40">
        <v>20776187.42</v>
      </c>
      <c r="E367" s="66">
        <v>18181587.42</v>
      </c>
      <c r="F367" s="43">
        <f>IF(OR(D367="-",E367=D367),"-",D367-IF(E367="-",0,E367))</f>
        <v>2594600</v>
      </c>
    </row>
    <row r="368" spans="1:6" ht="22.5">
      <c r="A368" s="42" t="s">
        <v>1145</v>
      </c>
      <c r="B368" s="74" t="s">
        <v>765</v>
      </c>
      <c r="C368" s="85" t="s">
        <v>105</v>
      </c>
      <c r="D368" s="40">
        <v>284874.09</v>
      </c>
      <c r="E368" s="66">
        <v>284874.09</v>
      </c>
      <c r="F368" s="43" t="str">
        <f>IF(OR(D368="-",E368=D368),"-",D368-IF(E368="-",0,E368))</f>
        <v>-</v>
      </c>
    </row>
    <row r="369" spans="1:6" ht="22.5">
      <c r="A369" s="42" t="s">
        <v>787</v>
      </c>
      <c r="B369" s="74" t="s">
        <v>765</v>
      </c>
      <c r="C369" s="85" t="s">
        <v>106</v>
      </c>
      <c r="D369" s="40">
        <v>284874.09</v>
      </c>
      <c r="E369" s="66">
        <v>284874.09</v>
      </c>
      <c r="F369" s="43" t="str">
        <f>IF(OR(D369="-",E369=D369),"-",D369-IF(E369="-",0,E369))</f>
        <v>-</v>
      </c>
    </row>
    <row r="370" spans="1:6" ht="12.75">
      <c r="A370" s="42" t="s">
        <v>1120</v>
      </c>
      <c r="B370" s="74" t="s">
        <v>765</v>
      </c>
      <c r="C370" s="85" t="s">
        <v>107</v>
      </c>
      <c r="D370" s="40">
        <v>421621.85</v>
      </c>
      <c r="E370" s="66">
        <v>421621.85</v>
      </c>
      <c r="F370" s="43" t="str">
        <f>IF(OR(D370="-",E370=D370),"-",D370-IF(E370="-",0,E370))</f>
        <v>-</v>
      </c>
    </row>
    <row r="371" spans="1:6" ht="12.75">
      <c r="A371" s="42" t="s">
        <v>999</v>
      </c>
      <c r="B371" s="74" t="s">
        <v>765</v>
      </c>
      <c r="C371" s="85" t="s">
        <v>108</v>
      </c>
      <c r="D371" s="40">
        <v>421621.85</v>
      </c>
      <c r="E371" s="66">
        <v>421621.85</v>
      </c>
      <c r="F371" s="43" t="str">
        <f>IF(OR(D371="-",E371=D371),"-",D371-IF(E371="-",0,E371))</f>
        <v>-</v>
      </c>
    </row>
    <row r="372" spans="1:6" ht="22.5">
      <c r="A372" s="42" t="s">
        <v>109</v>
      </c>
      <c r="B372" s="74" t="s">
        <v>765</v>
      </c>
      <c r="C372" s="85" t="s">
        <v>110</v>
      </c>
      <c r="D372" s="40">
        <v>45000</v>
      </c>
      <c r="E372" s="66">
        <v>45000</v>
      </c>
      <c r="F372" s="43" t="str">
        <f>IF(OR(D372="-",E372=D372),"-",D372-IF(E372="-",0,E372))</f>
        <v>-</v>
      </c>
    </row>
    <row r="373" spans="1:6" ht="22.5">
      <c r="A373" s="42" t="s">
        <v>787</v>
      </c>
      <c r="B373" s="74" t="s">
        <v>765</v>
      </c>
      <c r="C373" s="85" t="s">
        <v>111</v>
      </c>
      <c r="D373" s="40">
        <v>45000</v>
      </c>
      <c r="E373" s="66">
        <v>45000</v>
      </c>
      <c r="F373" s="43" t="str">
        <f>IF(OR(D373="-",E373=D373),"-",D373-IF(E373="-",0,E373))</f>
        <v>-</v>
      </c>
    </row>
    <row r="374" spans="1:6" ht="45">
      <c r="A374" s="42" t="s">
        <v>11</v>
      </c>
      <c r="B374" s="74" t="s">
        <v>765</v>
      </c>
      <c r="C374" s="85" t="s">
        <v>112</v>
      </c>
      <c r="D374" s="40">
        <v>50000</v>
      </c>
      <c r="E374" s="66">
        <v>50000</v>
      </c>
      <c r="F374" s="43" t="str">
        <f>IF(OR(D374="-",E374=D374),"-",D374-IF(E374="-",0,E374))</f>
        <v>-</v>
      </c>
    </row>
    <row r="375" spans="1:6" ht="12.75">
      <c r="A375" s="42" t="s">
        <v>999</v>
      </c>
      <c r="B375" s="74" t="s">
        <v>765</v>
      </c>
      <c r="C375" s="85" t="s">
        <v>113</v>
      </c>
      <c r="D375" s="40">
        <v>50000</v>
      </c>
      <c r="E375" s="66">
        <v>50000</v>
      </c>
      <c r="F375" s="43" t="str">
        <f>IF(OR(D375="-",E375=D375),"-",D375-IF(E375="-",0,E375))</f>
        <v>-</v>
      </c>
    </row>
    <row r="376" spans="1:6" ht="22.5">
      <c r="A376" s="42" t="s">
        <v>114</v>
      </c>
      <c r="B376" s="74" t="s">
        <v>765</v>
      </c>
      <c r="C376" s="85" t="s">
        <v>115</v>
      </c>
      <c r="D376" s="40">
        <v>300000</v>
      </c>
      <c r="E376" s="66">
        <v>209600</v>
      </c>
      <c r="F376" s="43">
        <f>IF(OR(D376="-",E376=D376),"-",D376-IF(E376="-",0,E376))</f>
        <v>90400</v>
      </c>
    </row>
    <row r="377" spans="1:6" ht="12.75">
      <c r="A377" s="42" t="s">
        <v>720</v>
      </c>
      <c r="B377" s="74" t="s">
        <v>765</v>
      </c>
      <c r="C377" s="85" t="s">
        <v>116</v>
      </c>
      <c r="D377" s="40">
        <v>300000</v>
      </c>
      <c r="E377" s="66">
        <v>209600</v>
      </c>
      <c r="F377" s="43">
        <f>IF(OR(D377="-",E377=D377),"-",D377-IF(E377="-",0,E377))</f>
        <v>90400</v>
      </c>
    </row>
    <row r="378" spans="1:6" ht="12.75">
      <c r="A378" s="93" t="s">
        <v>117</v>
      </c>
      <c r="B378" s="94" t="s">
        <v>765</v>
      </c>
      <c r="C378" s="95" t="s">
        <v>118</v>
      </c>
      <c r="D378" s="96">
        <v>880000</v>
      </c>
      <c r="E378" s="97">
        <v>821000</v>
      </c>
      <c r="F378" s="98">
        <f>IF(OR(D378="-",E378=D378),"-",D378-IF(E378="-",0,E378))</f>
        <v>59000</v>
      </c>
    </row>
    <row r="379" spans="1:6" ht="12.75">
      <c r="A379" s="93" t="s">
        <v>119</v>
      </c>
      <c r="B379" s="94" t="s">
        <v>765</v>
      </c>
      <c r="C379" s="95" t="s">
        <v>120</v>
      </c>
      <c r="D379" s="96">
        <v>880000</v>
      </c>
      <c r="E379" s="97">
        <v>821000</v>
      </c>
      <c r="F379" s="98">
        <f>IF(OR(D379="-",E379=D379),"-",D379-IF(E379="-",0,E379))</f>
        <v>59000</v>
      </c>
    </row>
    <row r="380" spans="1:6" ht="12.75">
      <c r="A380" s="42" t="s">
        <v>121</v>
      </c>
      <c r="B380" s="74" t="s">
        <v>765</v>
      </c>
      <c r="C380" s="85" t="s">
        <v>122</v>
      </c>
      <c r="D380" s="40">
        <v>880000</v>
      </c>
      <c r="E380" s="66">
        <v>821000</v>
      </c>
      <c r="F380" s="43">
        <f>IF(OR(D380="-",E380=D380),"-",D380-IF(E380="-",0,E380))</f>
        <v>59000</v>
      </c>
    </row>
    <row r="381" spans="1:6" ht="45">
      <c r="A381" s="42" t="s">
        <v>123</v>
      </c>
      <c r="B381" s="74" t="s">
        <v>765</v>
      </c>
      <c r="C381" s="85" t="s">
        <v>124</v>
      </c>
      <c r="D381" s="40">
        <v>880000</v>
      </c>
      <c r="E381" s="66">
        <v>821000</v>
      </c>
      <c r="F381" s="43">
        <f>IF(OR(D381="-",E381=D381),"-",D381-IF(E381="-",0,E381))</f>
        <v>59000</v>
      </c>
    </row>
    <row r="382" spans="1:6" ht="22.5">
      <c r="A382" s="42" t="s">
        <v>1072</v>
      </c>
      <c r="B382" s="74" t="s">
        <v>765</v>
      </c>
      <c r="C382" s="85" t="s">
        <v>125</v>
      </c>
      <c r="D382" s="40">
        <v>880000</v>
      </c>
      <c r="E382" s="66">
        <v>821000</v>
      </c>
      <c r="F382" s="43">
        <f>IF(OR(D382="-",E382=D382),"-",D382-IF(E382="-",0,E382))</f>
        <v>59000</v>
      </c>
    </row>
    <row r="383" spans="1:6" ht="22.5">
      <c r="A383" s="93" t="s">
        <v>126</v>
      </c>
      <c r="B383" s="94" t="s">
        <v>765</v>
      </c>
      <c r="C383" s="95" t="s">
        <v>127</v>
      </c>
      <c r="D383" s="96">
        <v>4753500</v>
      </c>
      <c r="E383" s="97">
        <v>3579336.88</v>
      </c>
      <c r="F383" s="98">
        <f>IF(OR(D383="-",E383=D383),"-",D383-IF(E383="-",0,E383))</f>
        <v>1174163.12</v>
      </c>
    </row>
    <row r="384" spans="1:6" ht="12.75">
      <c r="A384" s="93" t="s">
        <v>771</v>
      </c>
      <c r="B384" s="94" t="s">
        <v>765</v>
      </c>
      <c r="C384" s="95" t="s">
        <v>128</v>
      </c>
      <c r="D384" s="96">
        <v>4753500</v>
      </c>
      <c r="E384" s="97">
        <v>3579336.88</v>
      </c>
      <c r="F384" s="98">
        <f>IF(OR(D384="-",E384=D384),"-",D384-IF(E384="-",0,E384))</f>
        <v>1174163.12</v>
      </c>
    </row>
    <row r="385" spans="1:6" ht="45">
      <c r="A385" s="93" t="s">
        <v>129</v>
      </c>
      <c r="B385" s="94" t="s">
        <v>765</v>
      </c>
      <c r="C385" s="95" t="s">
        <v>130</v>
      </c>
      <c r="D385" s="96">
        <v>4742740</v>
      </c>
      <c r="E385" s="97">
        <v>3579336.88</v>
      </c>
      <c r="F385" s="98">
        <f>IF(OR(D385="-",E385=D385),"-",D385-IF(E385="-",0,E385))</f>
        <v>1163403.12</v>
      </c>
    </row>
    <row r="386" spans="1:6" ht="22.5">
      <c r="A386" s="42" t="s">
        <v>131</v>
      </c>
      <c r="B386" s="74" t="s">
        <v>765</v>
      </c>
      <c r="C386" s="85" t="s">
        <v>132</v>
      </c>
      <c r="D386" s="40">
        <v>1868525</v>
      </c>
      <c r="E386" s="66">
        <v>1189985.97</v>
      </c>
      <c r="F386" s="43">
        <f>IF(OR(D386="-",E386=D386),"-",D386-IF(E386="-",0,E386))</f>
        <v>678539.03</v>
      </c>
    </row>
    <row r="387" spans="1:6" ht="22.5">
      <c r="A387" s="42" t="s">
        <v>791</v>
      </c>
      <c r="B387" s="74" t="s">
        <v>765</v>
      </c>
      <c r="C387" s="85" t="s">
        <v>133</v>
      </c>
      <c r="D387" s="40">
        <v>867845</v>
      </c>
      <c r="E387" s="66">
        <v>721829.28</v>
      </c>
      <c r="F387" s="43">
        <f>IF(OR(D387="-",E387=D387),"-",D387-IF(E387="-",0,E387))</f>
        <v>146015.71999999997</v>
      </c>
    </row>
    <row r="388" spans="1:6" ht="33.75">
      <c r="A388" s="42" t="s">
        <v>779</v>
      </c>
      <c r="B388" s="74" t="s">
        <v>765</v>
      </c>
      <c r="C388" s="85" t="s">
        <v>134</v>
      </c>
      <c r="D388" s="40">
        <v>667475</v>
      </c>
      <c r="E388" s="66">
        <v>559658.28</v>
      </c>
      <c r="F388" s="43">
        <f>IF(OR(D388="-",E388=D388),"-",D388-IF(E388="-",0,E388))</f>
        <v>107816.71999999997</v>
      </c>
    </row>
    <row r="389" spans="1:6" ht="33.75">
      <c r="A389" s="42" t="s">
        <v>783</v>
      </c>
      <c r="B389" s="74" t="s">
        <v>765</v>
      </c>
      <c r="C389" s="85" t="s">
        <v>135</v>
      </c>
      <c r="D389" s="40">
        <v>200370</v>
      </c>
      <c r="E389" s="66">
        <v>162171</v>
      </c>
      <c r="F389" s="43">
        <f>IF(OR(D389="-",E389=D389),"-",D389-IF(E389="-",0,E389))</f>
        <v>38199</v>
      </c>
    </row>
    <row r="390" spans="1:6" ht="22.5">
      <c r="A390" s="42" t="s">
        <v>795</v>
      </c>
      <c r="B390" s="74" t="s">
        <v>765</v>
      </c>
      <c r="C390" s="85" t="s">
        <v>136</v>
      </c>
      <c r="D390" s="40">
        <v>1000680</v>
      </c>
      <c r="E390" s="66">
        <v>468156.69</v>
      </c>
      <c r="F390" s="43">
        <f>IF(OR(D390="-",E390=D390),"-",D390-IF(E390="-",0,E390))</f>
        <v>532523.31</v>
      </c>
    </row>
    <row r="391" spans="1:6" ht="33.75">
      <c r="A391" s="42" t="s">
        <v>781</v>
      </c>
      <c r="B391" s="74" t="s">
        <v>765</v>
      </c>
      <c r="C391" s="85" t="s">
        <v>137</v>
      </c>
      <c r="D391" s="40">
        <v>900</v>
      </c>
      <c r="E391" s="66">
        <v>300</v>
      </c>
      <c r="F391" s="43">
        <f>IF(OR(D391="-",E391=D391),"-",D391-IF(E391="-",0,E391))</f>
        <v>600</v>
      </c>
    </row>
    <row r="392" spans="1:6" ht="45">
      <c r="A392" s="42" t="s">
        <v>138</v>
      </c>
      <c r="B392" s="74" t="s">
        <v>765</v>
      </c>
      <c r="C392" s="85" t="s">
        <v>139</v>
      </c>
      <c r="D392" s="40">
        <v>264000</v>
      </c>
      <c r="E392" s="66">
        <v>51893.79</v>
      </c>
      <c r="F392" s="43">
        <f>IF(OR(D392="-",E392=D392),"-",D392-IF(E392="-",0,E392))</f>
        <v>212106.21</v>
      </c>
    </row>
    <row r="393" spans="1:6" ht="22.5">
      <c r="A393" s="42" t="s">
        <v>785</v>
      </c>
      <c r="B393" s="74" t="s">
        <v>765</v>
      </c>
      <c r="C393" s="85" t="s">
        <v>140</v>
      </c>
      <c r="D393" s="40">
        <v>28735</v>
      </c>
      <c r="E393" s="66">
        <v>24618</v>
      </c>
      <c r="F393" s="43">
        <f>IF(OR(D393="-",E393=D393),"-",D393-IF(E393="-",0,E393))</f>
        <v>4117</v>
      </c>
    </row>
    <row r="394" spans="1:6" ht="22.5">
      <c r="A394" s="42" t="s">
        <v>787</v>
      </c>
      <c r="B394" s="74" t="s">
        <v>765</v>
      </c>
      <c r="C394" s="85" t="s">
        <v>141</v>
      </c>
      <c r="D394" s="40">
        <v>707045</v>
      </c>
      <c r="E394" s="66">
        <v>391344.9</v>
      </c>
      <c r="F394" s="43">
        <f>IF(OR(D394="-",E394=D394),"-",D394-IF(E394="-",0,E394))</f>
        <v>315700.1</v>
      </c>
    </row>
    <row r="395" spans="1:6" ht="22.5">
      <c r="A395" s="42" t="s">
        <v>142</v>
      </c>
      <c r="B395" s="74" t="s">
        <v>765</v>
      </c>
      <c r="C395" s="85" t="s">
        <v>143</v>
      </c>
      <c r="D395" s="40">
        <v>2752615</v>
      </c>
      <c r="E395" s="66">
        <v>2307450.91</v>
      </c>
      <c r="F395" s="43">
        <f>IF(OR(D395="-",E395=D395),"-",D395-IF(E395="-",0,E395))</f>
        <v>445164.08999999985</v>
      </c>
    </row>
    <row r="396" spans="1:6" ht="22.5">
      <c r="A396" s="42" t="s">
        <v>791</v>
      </c>
      <c r="B396" s="74" t="s">
        <v>765</v>
      </c>
      <c r="C396" s="85" t="s">
        <v>144</v>
      </c>
      <c r="D396" s="40">
        <v>1272913</v>
      </c>
      <c r="E396" s="66">
        <v>1097719.8</v>
      </c>
      <c r="F396" s="43">
        <f>IF(OR(D396="-",E396=D396),"-",D396-IF(E396="-",0,E396))</f>
        <v>175193.19999999995</v>
      </c>
    </row>
    <row r="397" spans="1:6" ht="33.75">
      <c r="A397" s="42" t="s">
        <v>779</v>
      </c>
      <c r="B397" s="74" t="s">
        <v>765</v>
      </c>
      <c r="C397" s="85" t="s">
        <v>145</v>
      </c>
      <c r="D397" s="40">
        <v>1003098</v>
      </c>
      <c r="E397" s="66">
        <v>851734.44</v>
      </c>
      <c r="F397" s="43">
        <f>IF(OR(D397="-",E397=D397),"-",D397-IF(E397="-",0,E397))</f>
        <v>151363.56000000006</v>
      </c>
    </row>
    <row r="398" spans="1:6" ht="33.75">
      <c r="A398" s="42" t="s">
        <v>783</v>
      </c>
      <c r="B398" s="74" t="s">
        <v>765</v>
      </c>
      <c r="C398" s="85" t="s">
        <v>146</v>
      </c>
      <c r="D398" s="40">
        <v>269815</v>
      </c>
      <c r="E398" s="66">
        <v>245985.36</v>
      </c>
      <c r="F398" s="43">
        <f>IF(OR(D398="-",E398=D398),"-",D398-IF(E398="-",0,E398))</f>
        <v>23829.640000000014</v>
      </c>
    </row>
    <row r="399" spans="1:6" ht="22.5">
      <c r="A399" s="42" t="s">
        <v>795</v>
      </c>
      <c r="B399" s="74" t="s">
        <v>765</v>
      </c>
      <c r="C399" s="85" t="s">
        <v>147</v>
      </c>
      <c r="D399" s="40">
        <v>98788</v>
      </c>
      <c r="E399" s="66">
        <v>95385.15</v>
      </c>
      <c r="F399" s="43">
        <f>IF(OR(D399="-",E399=D399),"-",D399-IF(E399="-",0,E399))</f>
        <v>3402.850000000006</v>
      </c>
    </row>
    <row r="400" spans="1:6" ht="33.75">
      <c r="A400" s="42" t="s">
        <v>781</v>
      </c>
      <c r="B400" s="74" t="s">
        <v>765</v>
      </c>
      <c r="C400" s="85" t="s">
        <v>148</v>
      </c>
      <c r="D400" s="40">
        <v>302</v>
      </c>
      <c r="E400" s="66">
        <v>300</v>
      </c>
      <c r="F400" s="43">
        <f>IF(OR(D400="-",E400=D400),"-",D400-IF(E400="-",0,E400))</f>
        <v>2</v>
      </c>
    </row>
    <row r="401" spans="1:6" ht="22.5">
      <c r="A401" s="42" t="s">
        <v>785</v>
      </c>
      <c r="B401" s="74" t="s">
        <v>765</v>
      </c>
      <c r="C401" s="85" t="s">
        <v>149</v>
      </c>
      <c r="D401" s="40">
        <v>17698.56</v>
      </c>
      <c r="E401" s="66">
        <v>14297.71</v>
      </c>
      <c r="F401" s="43">
        <f>IF(OR(D401="-",E401=D401),"-",D401-IF(E401="-",0,E401))</f>
        <v>3400.850000000002</v>
      </c>
    </row>
    <row r="402" spans="1:6" ht="22.5">
      <c r="A402" s="42" t="s">
        <v>787</v>
      </c>
      <c r="B402" s="74" t="s">
        <v>765</v>
      </c>
      <c r="C402" s="85" t="s">
        <v>150</v>
      </c>
      <c r="D402" s="40">
        <v>80787.44</v>
      </c>
      <c r="E402" s="66">
        <v>80787.44</v>
      </c>
      <c r="F402" s="43" t="str">
        <f>IF(OR(D402="-",E402=D402),"-",D402-IF(E402="-",0,E402))</f>
        <v>-</v>
      </c>
    </row>
    <row r="403" spans="1:6" ht="22.5">
      <c r="A403" s="42" t="s">
        <v>151</v>
      </c>
      <c r="B403" s="74" t="s">
        <v>765</v>
      </c>
      <c r="C403" s="85" t="s">
        <v>152</v>
      </c>
      <c r="D403" s="40">
        <v>1380914</v>
      </c>
      <c r="E403" s="66">
        <v>1114345.96</v>
      </c>
      <c r="F403" s="43">
        <f>IF(OR(D403="-",E403=D403),"-",D403-IF(E403="-",0,E403))</f>
        <v>266568.04000000004</v>
      </c>
    </row>
    <row r="404" spans="1:6" ht="33.75">
      <c r="A404" s="42" t="s">
        <v>779</v>
      </c>
      <c r="B404" s="74" t="s">
        <v>765</v>
      </c>
      <c r="C404" s="85" t="s">
        <v>153</v>
      </c>
      <c r="D404" s="40">
        <v>1062465</v>
      </c>
      <c r="E404" s="66">
        <v>863064.74</v>
      </c>
      <c r="F404" s="43">
        <f>IF(OR(D404="-",E404=D404),"-",D404-IF(E404="-",0,E404))</f>
        <v>199400.26</v>
      </c>
    </row>
    <row r="405" spans="1:6" ht="33.75">
      <c r="A405" s="42" t="s">
        <v>783</v>
      </c>
      <c r="B405" s="74" t="s">
        <v>765</v>
      </c>
      <c r="C405" s="85" t="s">
        <v>154</v>
      </c>
      <c r="D405" s="40">
        <v>318449</v>
      </c>
      <c r="E405" s="66">
        <v>251281.22</v>
      </c>
      <c r="F405" s="43">
        <f>IF(OR(D405="-",E405=D405),"-",D405-IF(E405="-",0,E405))</f>
        <v>67167.78</v>
      </c>
    </row>
    <row r="406" spans="1:6" ht="22.5">
      <c r="A406" s="42" t="s">
        <v>155</v>
      </c>
      <c r="B406" s="74" t="s">
        <v>765</v>
      </c>
      <c r="C406" s="85" t="s">
        <v>156</v>
      </c>
      <c r="D406" s="40">
        <v>121600</v>
      </c>
      <c r="E406" s="66">
        <v>81900</v>
      </c>
      <c r="F406" s="43">
        <f>IF(OR(D406="-",E406=D406),"-",D406-IF(E406="-",0,E406))</f>
        <v>39700</v>
      </c>
    </row>
    <row r="407" spans="1:6" ht="45">
      <c r="A407" s="42" t="s">
        <v>157</v>
      </c>
      <c r="B407" s="74" t="s">
        <v>765</v>
      </c>
      <c r="C407" s="85" t="s">
        <v>158</v>
      </c>
      <c r="D407" s="40">
        <v>121600</v>
      </c>
      <c r="E407" s="66">
        <v>81900</v>
      </c>
      <c r="F407" s="43">
        <f>IF(OR(D407="-",E407=D407),"-",D407-IF(E407="-",0,E407))</f>
        <v>39700</v>
      </c>
    </row>
    <row r="408" spans="1:6" ht="22.5">
      <c r="A408" s="42" t="s">
        <v>787</v>
      </c>
      <c r="B408" s="74" t="s">
        <v>765</v>
      </c>
      <c r="C408" s="85" t="s">
        <v>159</v>
      </c>
      <c r="D408" s="40">
        <v>51600</v>
      </c>
      <c r="E408" s="66">
        <v>25900</v>
      </c>
      <c r="F408" s="43">
        <f>IF(OR(D408="-",E408=D408),"-",D408-IF(E408="-",0,E408))</f>
        <v>25700</v>
      </c>
    </row>
    <row r="409" spans="1:6" ht="22.5">
      <c r="A409" s="42" t="s">
        <v>950</v>
      </c>
      <c r="B409" s="74" t="s">
        <v>765</v>
      </c>
      <c r="C409" s="85" t="s">
        <v>160</v>
      </c>
      <c r="D409" s="40">
        <v>70000</v>
      </c>
      <c r="E409" s="66">
        <v>56000</v>
      </c>
      <c r="F409" s="43">
        <f>IF(OR(D409="-",E409=D409),"-",D409-IF(E409="-",0,E409))</f>
        <v>14000</v>
      </c>
    </row>
    <row r="410" spans="1:6" ht="12.75">
      <c r="A410" s="93" t="s">
        <v>872</v>
      </c>
      <c r="B410" s="94" t="s">
        <v>765</v>
      </c>
      <c r="C410" s="95" t="s">
        <v>161</v>
      </c>
      <c r="D410" s="96">
        <v>10760</v>
      </c>
      <c r="E410" s="97" t="s">
        <v>1257</v>
      </c>
      <c r="F410" s="98">
        <f>IF(OR(D410="-",E410=D410),"-",D410-IF(E410="-",0,E410))</f>
        <v>10760</v>
      </c>
    </row>
    <row r="411" spans="1:6" ht="22.5">
      <c r="A411" s="42" t="s">
        <v>142</v>
      </c>
      <c r="B411" s="74" t="s">
        <v>765</v>
      </c>
      <c r="C411" s="85" t="s">
        <v>162</v>
      </c>
      <c r="D411" s="40">
        <v>10760</v>
      </c>
      <c r="E411" s="66" t="s">
        <v>1257</v>
      </c>
      <c r="F411" s="43">
        <f>IF(OR(D411="-",E411=D411),"-",D411-IF(E411="-",0,E411))</f>
        <v>10760</v>
      </c>
    </row>
    <row r="412" spans="1:6" ht="33.75">
      <c r="A412" s="42" t="s">
        <v>163</v>
      </c>
      <c r="B412" s="74" t="s">
        <v>765</v>
      </c>
      <c r="C412" s="85" t="s">
        <v>164</v>
      </c>
      <c r="D412" s="40">
        <v>10760</v>
      </c>
      <c r="E412" s="66" t="s">
        <v>1257</v>
      </c>
      <c r="F412" s="43">
        <f>IF(OR(D412="-",E412=D412),"-",D412-IF(E412="-",0,E412))</f>
        <v>10760</v>
      </c>
    </row>
    <row r="413" spans="1:6" ht="33.75">
      <c r="A413" s="42" t="s">
        <v>781</v>
      </c>
      <c r="B413" s="74" t="s">
        <v>765</v>
      </c>
      <c r="C413" s="85" t="s">
        <v>165</v>
      </c>
      <c r="D413" s="40">
        <v>2960</v>
      </c>
      <c r="E413" s="66" t="s">
        <v>1257</v>
      </c>
      <c r="F413" s="43">
        <f>IF(OR(D413="-",E413=D413),"-",D413-IF(E413="-",0,E413))</f>
        <v>2960</v>
      </c>
    </row>
    <row r="414" spans="1:6" ht="22.5">
      <c r="A414" s="42" t="s">
        <v>787</v>
      </c>
      <c r="B414" s="74" t="s">
        <v>765</v>
      </c>
      <c r="C414" s="85" t="s">
        <v>166</v>
      </c>
      <c r="D414" s="40">
        <v>7800</v>
      </c>
      <c r="E414" s="66" t="s">
        <v>1257</v>
      </c>
      <c r="F414" s="43">
        <f>IF(OR(D414="-",E414=D414),"-",D414-IF(E414="-",0,E414))</f>
        <v>7800</v>
      </c>
    </row>
    <row r="415" spans="1:6" ht="33.75">
      <c r="A415" s="93" t="s">
        <v>167</v>
      </c>
      <c r="B415" s="94" t="s">
        <v>765</v>
      </c>
      <c r="C415" s="95" t="s">
        <v>168</v>
      </c>
      <c r="D415" s="96">
        <v>143987354.1</v>
      </c>
      <c r="E415" s="97">
        <v>130925389.8</v>
      </c>
      <c r="F415" s="98">
        <f>IF(OR(D415="-",E415=D415),"-",D415-IF(E415="-",0,E415))</f>
        <v>13061964.299999997</v>
      </c>
    </row>
    <row r="416" spans="1:6" ht="22.5">
      <c r="A416" s="93" t="s">
        <v>955</v>
      </c>
      <c r="B416" s="94" t="s">
        <v>765</v>
      </c>
      <c r="C416" s="95" t="s">
        <v>169</v>
      </c>
      <c r="D416" s="96">
        <v>78800</v>
      </c>
      <c r="E416" s="97">
        <v>46200</v>
      </c>
      <c r="F416" s="98">
        <f>IF(OR(D416="-",E416=D416),"-",D416-IF(E416="-",0,E416))</f>
        <v>32600</v>
      </c>
    </row>
    <row r="417" spans="1:6" ht="22.5">
      <c r="A417" s="93" t="s">
        <v>993</v>
      </c>
      <c r="B417" s="94" t="s">
        <v>765</v>
      </c>
      <c r="C417" s="95" t="s">
        <v>170</v>
      </c>
      <c r="D417" s="96">
        <v>78800</v>
      </c>
      <c r="E417" s="97">
        <v>46200</v>
      </c>
      <c r="F417" s="98">
        <f>IF(OR(D417="-",E417=D417),"-",D417-IF(E417="-",0,E417))</f>
        <v>32600</v>
      </c>
    </row>
    <row r="418" spans="1:6" ht="22.5">
      <c r="A418" s="42" t="s">
        <v>995</v>
      </c>
      <c r="B418" s="74" t="s">
        <v>765</v>
      </c>
      <c r="C418" s="85" t="s">
        <v>171</v>
      </c>
      <c r="D418" s="40">
        <v>78800</v>
      </c>
      <c r="E418" s="66">
        <v>46200</v>
      </c>
      <c r="F418" s="43">
        <f>IF(OR(D418="-",E418=D418),"-",D418-IF(E418="-",0,E418))</f>
        <v>32600</v>
      </c>
    </row>
    <row r="419" spans="1:6" ht="45">
      <c r="A419" s="42" t="s">
        <v>172</v>
      </c>
      <c r="B419" s="74" t="s">
        <v>765</v>
      </c>
      <c r="C419" s="85" t="s">
        <v>173</v>
      </c>
      <c r="D419" s="40">
        <v>78800</v>
      </c>
      <c r="E419" s="66">
        <v>46200</v>
      </c>
      <c r="F419" s="43">
        <f>IF(OR(D419="-",E419=D419),"-",D419-IF(E419="-",0,E419))</f>
        <v>32600</v>
      </c>
    </row>
    <row r="420" spans="1:6" ht="12.75">
      <c r="A420" s="42" t="s">
        <v>174</v>
      </c>
      <c r="B420" s="74" t="s">
        <v>765</v>
      </c>
      <c r="C420" s="85" t="s">
        <v>175</v>
      </c>
      <c r="D420" s="40">
        <v>78800</v>
      </c>
      <c r="E420" s="66">
        <v>46200</v>
      </c>
      <c r="F420" s="43">
        <f>IF(OR(D420="-",E420=D420),"-",D420-IF(E420="-",0,E420))</f>
        <v>32600</v>
      </c>
    </row>
    <row r="421" spans="1:6" ht="12.75">
      <c r="A421" s="93" t="s">
        <v>1111</v>
      </c>
      <c r="B421" s="94" t="s">
        <v>765</v>
      </c>
      <c r="C421" s="95" t="s">
        <v>176</v>
      </c>
      <c r="D421" s="96">
        <v>814259.36</v>
      </c>
      <c r="E421" s="97">
        <v>814111.62</v>
      </c>
      <c r="F421" s="98">
        <f>IF(OR(D421="-",E421=D421),"-",D421-IF(E421="-",0,E421))</f>
        <v>147.7399999999907</v>
      </c>
    </row>
    <row r="422" spans="1:6" ht="12.75">
      <c r="A422" s="93" t="s">
        <v>1129</v>
      </c>
      <c r="B422" s="94" t="s">
        <v>765</v>
      </c>
      <c r="C422" s="95" t="s">
        <v>177</v>
      </c>
      <c r="D422" s="96">
        <v>814259.36</v>
      </c>
      <c r="E422" s="97">
        <v>814111.62</v>
      </c>
      <c r="F422" s="98">
        <f>IF(OR(D422="-",E422=D422),"-",D422-IF(E422="-",0,E422))</f>
        <v>147.7399999999907</v>
      </c>
    </row>
    <row r="423" spans="1:6" ht="22.5">
      <c r="A423" s="42" t="s">
        <v>178</v>
      </c>
      <c r="B423" s="74" t="s">
        <v>765</v>
      </c>
      <c r="C423" s="85" t="s">
        <v>179</v>
      </c>
      <c r="D423" s="40">
        <v>814259.36</v>
      </c>
      <c r="E423" s="66">
        <v>814111.62</v>
      </c>
      <c r="F423" s="43">
        <f>IF(OR(D423="-",E423=D423),"-",D423-IF(E423="-",0,E423))</f>
        <v>147.7399999999907</v>
      </c>
    </row>
    <row r="424" spans="1:6" ht="12.75">
      <c r="A424" s="42" t="s">
        <v>180</v>
      </c>
      <c r="B424" s="74" t="s">
        <v>765</v>
      </c>
      <c r="C424" s="85" t="s">
        <v>181</v>
      </c>
      <c r="D424" s="40">
        <v>432759.36</v>
      </c>
      <c r="E424" s="66">
        <v>432759.36</v>
      </c>
      <c r="F424" s="43" t="str">
        <f>IF(OR(D424="-",E424=D424),"-",D424-IF(E424="-",0,E424))</f>
        <v>-</v>
      </c>
    </row>
    <row r="425" spans="1:6" ht="22.5">
      <c r="A425" s="42" t="s">
        <v>787</v>
      </c>
      <c r="B425" s="74" t="s">
        <v>765</v>
      </c>
      <c r="C425" s="85" t="s">
        <v>182</v>
      </c>
      <c r="D425" s="40">
        <v>432759.36</v>
      </c>
      <c r="E425" s="66">
        <v>432759.36</v>
      </c>
      <c r="F425" s="43" t="str">
        <f>IF(OR(D425="-",E425=D425),"-",D425-IF(E425="-",0,E425))</f>
        <v>-</v>
      </c>
    </row>
    <row r="426" spans="1:6" ht="22.5">
      <c r="A426" s="42" t="s">
        <v>183</v>
      </c>
      <c r="B426" s="74" t="s">
        <v>765</v>
      </c>
      <c r="C426" s="85" t="s">
        <v>184</v>
      </c>
      <c r="D426" s="40">
        <v>381500</v>
      </c>
      <c r="E426" s="66">
        <v>381352.26</v>
      </c>
      <c r="F426" s="43">
        <f>IF(OR(D426="-",E426=D426),"-",D426-IF(E426="-",0,E426))</f>
        <v>147.7399999999907</v>
      </c>
    </row>
    <row r="427" spans="1:6" ht="22.5">
      <c r="A427" s="42" t="s">
        <v>787</v>
      </c>
      <c r="B427" s="74" t="s">
        <v>765</v>
      </c>
      <c r="C427" s="85" t="s">
        <v>185</v>
      </c>
      <c r="D427" s="40">
        <v>246415.4</v>
      </c>
      <c r="E427" s="66">
        <v>246267.66</v>
      </c>
      <c r="F427" s="43">
        <f>IF(OR(D427="-",E427=D427),"-",D427-IF(E427="-",0,E427))</f>
        <v>147.7399999999907</v>
      </c>
    </row>
    <row r="428" spans="1:6" ht="12.75">
      <c r="A428" s="42" t="s">
        <v>186</v>
      </c>
      <c r="B428" s="74" t="s">
        <v>765</v>
      </c>
      <c r="C428" s="85" t="s">
        <v>187</v>
      </c>
      <c r="D428" s="40">
        <v>135084.6</v>
      </c>
      <c r="E428" s="66">
        <v>135084.6</v>
      </c>
      <c r="F428" s="43" t="str">
        <f>IF(OR(D428="-",E428=D428),"-",D428-IF(E428="-",0,E428))</f>
        <v>-</v>
      </c>
    </row>
    <row r="429" spans="1:6" ht="12.75">
      <c r="A429" s="93" t="s">
        <v>1162</v>
      </c>
      <c r="B429" s="94" t="s">
        <v>765</v>
      </c>
      <c r="C429" s="95" t="s">
        <v>188</v>
      </c>
      <c r="D429" s="96">
        <v>222600</v>
      </c>
      <c r="E429" s="97">
        <v>202956.6</v>
      </c>
      <c r="F429" s="98">
        <f>IF(OR(D429="-",E429=D429),"-",D429-IF(E429="-",0,E429))</f>
        <v>19643.399999999994</v>
      </c>
    </row>
    <row r="430" spans="1:6" ht="12.75">
      <c r="A430" s="93" t="s">
        <v>1164</v>
      </c>
      <c r="B430" s="94" t="s">
        <v>765</v>
      </c>
      <c r="C430" s="95" t="s">
        <v>189</v>
      </c>
      <c r="D430" s="96">
        <v>222600</v>
      </c>
      <c r="E430" s="97">
        <v>202956.6</v>
      </c>
      <c r="F430" s="98">
        <f>IF(OR(D430="-",E430=D430),"-",D430-IF(E430="-",0,E430))</f>
        <v>19643.399999999994</v>
      </c>
    </row>
    <row r="431" spans="1:6" ht="22.5">
      <c r="A431" s="42" t="s">
        <v>1166</v>
      </c>
      <c r="B431" s="74" t="s">
        <v>765</v>
      </c>
      <c r="C431" s="85" t="s">
        <v>190</v>
      </c>
      <c r="D431" s="40">
        <v>222600</v>
      </c>
      <c r="E431" s="66">
        <v>202956.6</v>
      </c>
      <c r="F431" s="43">
        <f>IF(OR(D431="-",E431=D431),"-",D431-IF(E431="-",0,E431))</f>
        <v>19643.399999999994</v>
      </c>
    </row>
    <row r="432" spans="1:6" ht="22.5">
      <c r="A432" s="42" t="s">
        <v>1145</v>
      </c>
      <c r="B432" s="74" t="s">
        <v>765</v>
      </c>
      <c r="C432" s="85" t="s">
        <v>191</v>
      </c>
      <c r="D432" s="40">
        <v>222600</v>
      </c>
      <c r="E432" s="66">
        <v>202956.6</v>
      </c>
      <c r="F432" s="43">
        <f>IF(OR(D432="-",E432=D432),"-",D432-IF(E432="-",0,E432))</f>
        <v>19643.399999999994</v>
      </c>
    </row>
    <row r="433" spans="1:6" ht="22.5">
      <c r="A433" s="42" t="s">
        <v>787</v>
      </c>
      <c r="B433" s="74" t="s">
        <v>765</v>
      </c>
      <c r="C433" s="85" t="s">
        <v>192</v>
      </c>
      <c r="D433" s="40">
        <v>222600</v>
      </c>
      <c r="E433" s="66">
        <v>202956.6</v>
      </c>
      <c r="F433" s="43">
        <f>IF(OR(D433="-",E433=D433),"-",D433-IF(E433="-",0,E433))</f>
        <v>19643.399999999994</v>
      </c>
    </row>
    <row r="434" spans="1:6" ht="12.75">
      <c r="A434" s="93" t="s">
        <v>39</v>
      </c>
      <c r="B434" s="94" t="s">
        <v>765</v>
      </c>
      <c r="C434" s="95" t="s">
        <v>193</v>
      </c>
      <c r="D434" s="96">
        <v>142871694.74</v>
      </c>
      <c r="E434" s="97">
        <v>129862121.58</v>
      </c>
      <c r="F434" s="98">
        <f>IF(OR(D434="-",E434=D434),"-",D434-IF(E434="-",0,E434))</f>
        <v>13009573.160000011</v>
      </c>
    </row>
    <row r="435" spans="1:6" ht="12.75">
      <c r="A435" s="93" t="s">
        <v>194</v>
      </c>
      <c r="B435" s="94" t="s">
        <v>765</v>
      </c>
      <c r="C435" s="95" t="s">
        <v>195</v>
      </c>
      <c r="D435" s="96">
        <v>6288800</v>
      </c>
      <c r="E435" s="97">
        <v>5625493.06</v>
      </c>
      <c r="F435" s="98">
        <f>IF(OR(D435="-",E435=D435),"-",D435-IF(E435="-",0,E435))</f>
        <v>663306.9400000004</v>
      </c>
    </row>
    <row r="436" spans="1:6" ht="22.5">
      <c r="A436" s="42" t="s">
        <v>43</v>
      </c>
      <c r="B436" s="74" t="s">
        <v>765</v>
      </c>
      <c r="C436" s="85" t="s">
        <v>196</v>
      </c>
      <c r="D436" s="40">
        <v>6288800</v>
      </c>
      <c r="E436" s="66">
        <v>5625493.06</v>
      </c>
      <c r="F436" s="43">
        <f>IF(OR(D436="-",E436=D436),"-",D436-IF(E436="-",0,E436))</f>
        <v>663306.9400000004</v>
      </c>
    </row>
    <row r="437" spans="1:6" ht="12.75">
      <c r="A437" s="42" t="s">
        <v>197</v>
      </c>
      <c r="B437" s="74" t="s">
        <v>765</v>
      </c>
      <c r="C437" s="85" t="s">
        <v>198</v>
      </c>
      <c r="D437" s="40">
        <v>6288800</v>
      </c>
      <c r="E437" s="66">
        <v>5625493.06</v>
      </c>
      <c r="F437" s="43">
        <f>IF(OR(D437="-",E437=D437),"-",D437-IF(E437="-",0,E437))</f>
        <v>663306.9400000004</v>
      </c>
    </row>
    <row r="438" spans="1:6" ht="22.5">
      <c r="A438" s="42" t="s">
        <v>787</v>
      </c>
      <c r="B438" s="74" t="s">
        <v>765</v>
      </c>
      <c r="C438" s="85" t="s">
        <v>199</v>
      </c>
      <c r="D438" s="40">
        <v>1724.33</v>
      </c>
      <c r="E438" s="66">
        <v>1580.59</v>
      </c>
      <c r="F438" s="43">
        <f>IF(OR(D438="-",E438=D438),"-",D438-IF(E438="-",0,E438))</f>
        <v>143.74</v>
      </c>
    </row>
    <row r="439" spans="1:6" ht="22.5">
      <c r="A439" s="42" t="s">
        <v>47</v>
      </c>
      <c r="B439" s="74" t="s">
        <v>765</v>
      </c>
      <c r="C439" s="85" t="s">
        <v>200</v>
      </c>
      <c r="D439" s="40">
        <v>6287075.67</v>
      </c>
      <c r="E439" s="66">
        <v>5623912.47</v>
      </c>
      <c r="F439" s="43">
        <f>IF(OR(D439="-",E439=D439),"-",D439-IF(E439="-",0,E439))</f>
        <v>663163.2000000002</v>
      </c>
    </row>
    <row r="440" spans="1:6" ht="12.75">
      <c r="A440" s="93" t="s">
        <v>201</v>
      </c>
      <c r="B440" s="94" t="s">
        <v>765</v>
      </c>
      <c r="C440" s="95" t="s">
        <v>202</v>
      </c>
      <c r="D440" s="96">
        <v>106812598.44</v>
      </c>
      <c r="E440" s="97">
        <v>97345527.18</v>
      </c>
      <c r="F440" s="98">
        <f>IF(OR(D440="-",E440=D440),"-",D440-IF(E440="-",0,E440))</f>
        <v>9467071.25999999</v>
      </c>
    </row>
    <row r="441" spans="1:6" ht="22.5">
      <c r="A441" s="42" t="s">
        <v>203</v>
      </c>
      <c r="B441" s="74" t="s">
        <v>765</v>
      </c>
      <c r="C441" s="85" t="s">
        <v>204</v>
      </c>
      <c r="D441" s="40">
        <v>106381048.44</v>
      </c>
      <c r="E441" s="66">
        <v>96913977.18</v>
      </c>
      <c r="F441" s="43">
        <f>IF(OR(D441="-",E441=D441),"-",D441-IF(E441="-",0,E441))</f>
        <v>9467071.25999999</v>
      </c>
    </row>
    <row r="442" spans="1:6" ht="22.5">
      <c r="A442" s="42" t="s">
        <v>205</v>
      </c>
      <c r="B442" s="74" t="s">
        <v>765</v>
      </c>
      <c r="C442" s="85" t="s">
        <v>206</v>
      </c>
      <c r="D442" s="40">
        <v>106081048.44</v>
      </c>
      <c r="E442" s="66">
        <v>96613977.18</v>
      </c>
      <c r="F442" s="43">
        <f>IF(OR(D442="-",E442=D442),"-",D442-IF(E442="-",0,E442))</f>
        <v>9467071.25999999</v>
      </c>
    </row>
    <row r="443" spans="1:6" ht="45">
      <c r="A443" s="42" t="s">
        <v>207</v>
      </c>
      <c r="B443" s="74" t="s">
        <v>765</v>
      </c>
      <c r="C443" s="85" t="s">
        <v>208</v>
      </c>
      <c r="D443" s="40">
        <v>93571710</v>
      </c>
      <c r="E443" s="66">
        <v>84563412.1</v>
      </c>
      <c r="F443" s="43">
        <f>IF(OR(D443="-",E443=D443),"-",D443-IF(E443="-",0,E443))</f>
        <v>9008297.900000006</v>
      </c>
    </row>
    <row r="444" spans="1:6" ht="12.75">
      <c r="A444" s="42" t="s">
        <v>186</v>
      </c>
      <c r="B444" s="74" t="s">
        <v>765</v>
      </c>
      <c r="C444" s="85" t="s">
        <v>209</v>
      </c>
      <c r="D444" s="40">
        <v>12509338.44</v>
      </c>
      <c r="E444" s="66">
        <v>12050565.08</v>
      </c>
      <c r="F444" s="43">
        <f>IF(OR(D444="-",E444=D444),"-",D444-IF(E444="-",0,E444))</f>
        <v>458773.3599999994</v>
      </c>
    </row>
    <row r="445" spans="1:6" ht="45">
      <c r="A445" s="42" t="s">
        <v>11</v>
      </c>
      <c r="B445" s="74" t="s">
        <v>765</v>
      </c>
      <c r="C445" s="85" t="s">
        <v>210</v>
      </c>
      <c r="D445" s="40">
        <v>300000</v>
      </c>
      <c r="E445" s="66">
        <v>300000</v>
      </c>
      <c r="F445" s="43" t="str">
        <f>IF(OR(D445="-",E445=D445),"-",D445-IF(E445="-",0,E445))</f>
        <v>-</v>
      </c>
    </row>
    <row r="446" spans="1:6" ht="12.75">
      <c r="A446" s="42" t="s">
        <v>186</v>
      </c>
      <c r="B446" s="74" t="s">
        <v>765</v>
      </c>
      <c r="C446" s="85" t="s">
        <v>211</v>
      </c>
      <c r="D446" s="40">
        <v>300000</v>
      </c>
      <c r="E446" s="66">
        <v>300000</v>
      </c>
      <c r="F446" s="43" t="str">
        <f>IF(OR(D446="-",E446=D446),"-",D446-IF(E446="-",0,E446))</f>
        <v>-</v>
      </c>
    </row>
    <row r="447" spans="1:6" ht="33.75">
      <c r="A447" s="42" t="s">
        <v>212</v>
      </c>
      <c r="B447" s="74" t="s">
        <v>765</v>
      </c>
      <c r="C447" s="85" t="s">
        <v>213</v>
      </c>
      <c r="D447" s="40">
        <v>431550</v>
      </c>
      <c r="E447" s="66">
        <v>431550</v>
      </c>
      <c r="F447" s="43" t="str">
        <f>IF(OR(D447="-",E447=D447),"-",D447-IF(E447="-",0,E447))</f>
        <v>-</v>
      </c>
    </row>
    <row r="448" spans="1:6" ht="22.5">
      <c r="A448" s="42" t="s">
        <v>214</v>
      </c>
      <c r="B448" s="74" t="s">
        <v>765</v>
      </c>
      <c r="C448" s="85" t="s">
        <v>215</v>
      </c>
      <c r="D448" s="40">
        <v>103870</v>
      </c>
      <c r="E448" s="66">
        <v>103870</v>
      </c>
      <c r="F448" s="43" t="str">
        <f>IF(OR(D448="-",E448=D448),"-",D448-IF(E448="-",0,E448))</f>
        <v>-</v>
      </c>
    </row>
    <row r="449" spans="1:6" ht="12.75">
      <c r="A449" s="42" t="s">
        <v>186</v>
      </c>
      <c r="B449" s="74" t="s">
        <v>765</v>
      </c>
      <c r="C449" s="85" t="s">
        <v>216</v>
      </c>
      <c r="D449" s="40">
        <v>103870</v>
      </c>
      <c r="E449" s="66">
        <v>103870</v>
      </c>
      <c r="F449" s="43" t="str">
        <f>IF(OR(D449="-",E449=D449),"-",D449-IF(E449="-",0,E449))</f>
        <v>-</v>
      </c>
    </row>
    <row r="450" spans="1:6" ht="22.5">
      <c r="A450" s="42" t="s">
        <v>217</v>
      </c>
      <c r="B450" s="74" t="s">
        <v>765</v>
      </c>
      <c r="C450" s="85" t="s">
        <v>218</v>
      </c>
      <c r="D450" s="40">
        <v>284520</v>
      </c>
      <c r="E450" s="66">
        <v>284520</v>
      </c>
      <c r="F450" s="43" t="str">
        <f>IF(OR(D450="-",E450=D450),"-",D450-IF(E450="-",0,E450))</f>
        <v>-</v>
      </c>
    </row>
    <row r="451" spans="1:6" ht="12.75">
      <c r="A451" s="42" t="s">
        <v>186</v>
      </c>
      <c r="B451" s="74" t="s">
        <v>765</v>
      </c>
      <c r="C451" s="85" t="s">
        <v>219</v>
      </c>
      <c r="D451" s="40">
        <v>284520</v>
      </c>
      <c r="E451" s="66">
        <v>284520</v>
      </c>
      <c r="F451" s="43" t="str">
        <f>IF(OR(D451="-",E451=D451),"-",D451-IF(E451="-",0,E451))</f>
        <v>-</v>
      </c>
    </row>
    <row r="452" spans="1:6" ht="22.5">
      <c r="A452" s="42" t="s">
        <v>220</v>
      </c>
      <c r="B452" s="74" t="s">
        <v>765</v>
      </c>
      <c r="C452" s="85" t="s">
        <v>221</v>
      </c>
      <c r="D452" s="40">
        <v>43160</v>
      </c>
      <c r="E452" s="66">
        <v>43160</v>
      </c>
      <c r="F452" s="43" t="str">
        <f>IF(OR(D452="-",E452=D452),"-",D452-IF(E452="-",0,E452))</f>
        <v>-</v>
      </c>
    </row>
    <row r="453" spans="1:6" ht="12.75">
      <c r="A453" s="42" t="s">
        <v>186</v>
      </c>
      <c r="B453" s="74" t="s">
        <v>765</v>
      </c>
      <c r="C453" s="85" t="s">
        <v>222</v>
      </c>
      <c r="D453" s="40">
        <v>43160</v>
      </c>
      <c r="E453" s="66">
        <v>43160</v>
      </c>
      <c r="F453" s="43" t="str">
        <f>IF(OR(D453="-",E453=D453),"-",D453-IF(E453="-",0,E453))</f>
        <v>-</v>
      </c>
    </row>
    <row r="454" spans="1:6" ht="12.75">
      <c r="A454" s="93" t="s">
        <v>41</v>
      </c>
      <c r="B454" s="94" t="s">
        <v>765</v>
      </c>
      <c r="C454" s="95" t="s">
        <v>223</v>
      </c>
      <c r="D454" s="96">
        <v>9015696.3</v>
      </c>
      <c r="E454" s="97">
        <v>9015696.3</v>
      </c>
      <c r="F454" s="98" t="str">
        <f>IF(OR(D454="-",E454=D454),"-",D454-IF(E454="-",0,E454))</f>
        <v>-</v>
      </c>
    </row>
    <row r="455" spans="1:6" ht="22.5">
      <c r="A455" s="42" t="s">
        <v>43</v>
      </c>
      <c r="B455" s="74" t="s">
        <v>765</v>
      </c>
      <c r="C455" s="85" t="s">
        <v>224</v>
      </c>
      <c r="D455" s="40">
        <v>9015696.3</v>
      </c>
      <c r="E455" s="66">
        <v>9015696.3</v>
      </c>
      <c r="F455" s="43" t="str">
        <f>IF(OR(D455="-",E455=D455),"-",D455-IF(E455="-",0,E455))</f>
        <v>-</v>
      </c>
    </row>
    <row r="456" spans="1:6" ht="67.5">
      <c r="A456" s="135" t="s">
        <v>225</v>
      </c>
      <c r="B456" s="74" t="s">
        <v>765</v>
      </c>
      <c r="C456" s="85" t="s">
        <v>226</v>
      </c>
      <c r="D456" s="40">
        <v>8552585.22</v>
      </c>
      <c r="E456" s="66">
        <v>8552585.22</v>
      </c>
      <c r="F456" s="43" t="str">
        <f>IF(OR(D456="-",E456=D456),"-",D456-IF(E456="-",0,E456))</f>
        <v>-</v>
      </c>
    </row>
    <row r="457" spans="1:6" ht="33.75">
      <c r="A457" s="42" t="s">
        <v>1018</v>
      </c>
      <c r="B457" s="74" t="s">
        <v>765</v>
      </c>
      <c r="C457" s="85" t="s">
        <v>227</v>
      </c>
      <c r="D457" s="40">
        <v>8552585.22</v>
      </c>
      <c r="E457" s="66">
        <v>8552585.22</v>
      </c>
      <c r="F457" s="43" t="str">
        <f>IF(OR(D457="-",E457=D457),"-",D457-IF(E457="-",0,E457))</f>
        <v>-</v>
      </c>
    </row>
    <row r="458" spans="1:6" ht="56.25">
      <c r="A458" s="42" t="s">
        <v>228</v>
      </c>
      <c r="B458" s="74" t="s">
        <v>765</v>
      </c>
      <c r="C458" s="85" t="s">
        <v>229</v>
      </c>
      <c r="D458" s="40">
        <v>176782.99</v>
      </c>
      <c r="E458" s="66">
        <v>176782.99</v>
      </c>
      <c r="F458" s="43" t="str">
        <f>IF(OR(D458="-",E458=D458),"-",D458-IF(E458="-",0,E458))</f>
        <v>-</v>
      </c>
    </row>
    <row r="459" spans="1:6" ht="33.75">
      <c r="A459" s="42" t="s">
        <v>1018</v>
      </c>
      <c r="B459" s="74" t="s">
        <v>765</v>
      </c>
      <c r="C459" s="85" t="s">
        <v>230</v>
      </c>
      <c r="D459" s="40">
        <v>176782.99</v>
      </c>
      <c r="E459" s="66">
        <v>176782.99</v>
      </c>
      <c r="F459" s="43" t="str">
        <f>IF(OR(D459="-",E459=D459),"-",D459-IF(E459="-",0,E459))</f>
        <v>-</v>
      </c>
    </row>
    <row r="460" spans="1:6" ht="67.5">
      <c r="A460" s="42" t="s">
        <v>231</v>
      </c>
      <c r="B460" s="74" t="s">
        <v>765</v>
      </c>
      <c r="C460" s="85" t="s">
        <v>232</v>
      </c>
      <c r="D460" s="40">
        <v>152811.82</v>
      </c>
      <c r="E460" s="66">
        <v>152811.82</v>
      </c>
      <c r="F460" s="43" t="str">
        <f>IF(OR(D460="-",E460=D460),"-",D460-IF(E460="-",0,E460))</f>
        <v>-</v>
      </c>
    </row>
    <row r="461" spans="1:6" ht="33.75">
      <c r="A461" s="42" t="s">
        <v>1018</v>
      </c>
      <c r="B461" s="74" t="s">
        <v>765</v>
      </c>
      <c r="C461" s="85" t="s">
        <v>233</v>
      </c>
      <c r="D461" s="40">
        <v>152811.82</v>
      </c>
      <c r="E461" s="66">
        <v>152811.82</v>
      </c>
      <c r="F461" s="43" t="str">
        <f>IF(OR(D461="-",E461=D461),"-",D461-IF(E461="-",0,E461))</f>
        <v>-</v>
      </c>
    </row>
    <row r="462" spans="1:6" ht="67.5">
      <c r="A462" s="135" t="s">
        <v>234</v>
      </c>
      <c r="B462" s="74" t="s">
        <v>765</v>
      </c>
      <c r="C462" s="85" t="s">
        <v>235</v>
      </c>
      <c r="D462" s="40">
        <v>133516.27</v>
      </c>
      <c r="E462" s="66">
        <v>133516.27</v>
      </c>
      <c r="F462" s="43" t="str">
        <f>IF(OR(D462="-",E462=D462),"-",D462-IF(E462="-",0,E462))</f>
        <v>-</v>
      </c>
    </row>
    <row r="463" spans="1:6" ht="33.75">
      <c r="A463" s="42" t="s">
        <v>1018</v>
      </c>
      <c r="B463" s="74" t="s">
        <v>765</v>
      </c>
      <c r="C463" s="85" t="s">
        <v>236</v>
      </c>
      <c r="D463" s="40">
        <v>133516.27</v>
      </c>
      <c r="E463" s="66">
        <v>133516.27</v>
      </c>
      <c r="F463" s="43" t="str">
        <f>IF(OR(D463="-",E463=D463),"-",D463-IF(E463="-",0,E463))</f>
        <v>-</v>
      </c>
    </row>
    <row r="464" spans="1:6" ht="12.75">
      <c r="A464" s="93" t="s">
        <v>87</v>
      </c>
      <c r="B464" s="94" t="s">
        <v>765</v>
      </c>
      <c r="C464" s="95" t="s">
        <v>237</v>
      </c>
      <c r="D464" s="96">
        <v>20754600</v>
      </c>
      <c r="E464" s="97">
        <v>17875405.04</v>
      </c>
      <c r="F464" s="98">
        <f>IF(OR(D464="-",E464=D464),"-",D464-IF(E464="-",0,E464))</f>
        <v>2879194.960000001</v>
      </c>
    </row>
    <row r="465" spans="1:6" ht="22.5">
      <c r="A465" s="42" t="s">
        <v>43</v>
      </c>
      <c r="B465" s="74" t="s">
        <v>765</v>
      </c>
      <c r="C465" s="85" t="s">
        <v>238</v>
      </c>
      <c r="D465" s="40">
        <v>1736800</v>
      </c>
      <c r="E465" s="66">
        <v>1736800</v>
      </c>
      <c r="F465" s="43" t="str">
        <f>IF(OR(D465="-",E465=D465),"-",D465-IF(E465="-",0,E465))</f>
        <v>-</v>
      </c>
    </row>
    <row r="466" spans="1:6" ht="33.75">
      <c r="A466" s="42" t="s">
        <v>239</v>
      </c>
      <c r="B466" s="74" t="s">
        <v>765</v>
      </c>
      <c r="C466" s="85" t="s">
        <v>240</v>
      </c>
      <c r="D466" s="40">
        <v>1736800</v>
      </c>
      <c r="E466" s="66">
        <v>1736800</v>
      </c>
      <c r="F466" s="43" t="str">
        <f>IF(OR(D466="-",E466=D466),"-",D466-IF(E466="-",0,E466))</f>
        <v>-</v>
      </c>
    </row>
    <row r="467" spans="1:6" ht="22.5">
      <c r="A467" s="42" t="s">
        <v>787</v>
      </c>
      <c r="B467" s="74" t="s">
        <v>765</v>
      </c>
      <c r="C467" s="85" t="s">
        <v>241</v>
      </c>
      <c r="D467" s="40">
        <v>1736800</v>
      </c>
      <c r="E467" s="66">
        <v>1736800</v>
      </c>
      <c r="F467" s="43" t="str">
        <f>IF(OR(D467="-",E467=D467),"-",D467-IF(E467="-",0,E467))</f>
        <v>-</v>
      </c>
    </row>
    <row r="468" spans="1:6" ht="22.5">
      <c r="A468" s="42" t="s">
        <v>242</v>
      </c>
      <c r="B468" s="74" t="s">
        <v>765</v>
      </c>
      <c r="C468" s="85" t="s">
        <v>243</v>
      </c>
      <c r="D468" s="40">
        <v>19017800</v>
      </c>
      <c r="E468" s="66">
        <v>16138605.04</v>
      </c>
      <c r="F468" s="43">
        <f>IF(OR(D468="-",E468=D468),"-",D468-IF(E468="-",0,E468))</f>
        <v>2879194.960000001</v>
      </c>
    </row>
    <row r="469" spans="1:6" ht="33.75">
      <c r="A469" s="42" t="s">
        <v>244</v>
      </c>
      <c r="B469" s="74" t="s">
        <v>765</v>
      </c>
      <c r="C469" s="85" t="s">
        <v>245</v>
      </c>
      <c r="D469" s="40">
        <v>19017800</v>
      </c>
      <c r="E469" s="66">
        <v>16138605.04</v>
      </c>
      <c r="F469" s="43">
        <f>IF(OR(D469="-",E469=D469),"-",D469-IF(E469="-",0,E469))</f>
        <v>2879194.960000001</v>
      </c>
    </row>
    <row r="470" spans="1:6" ht="33.75">
      <c r="A470" s="42" t="s">
        <v>779</v>
      </c>
      <c r="B470" s="74" t="s">
        <v>765</v>
      </c>
      <c r="C470" s="85" t="s">
        <v>246</v>
      </c>
      <c r="D470" s="40">
        <v>12647930</v>
      </c>
      <c r="E470" s="66">
        <v>10454382.82</v>
      </c>
      <c r="F470" s="43">
        <f>IF(OR(D470="-",E470=D470),"-",D470-IF(E470="-",0,E470))</f>
        <v>2193547.1799999997</v>
      </c>
    </row>
    <row r="471" spans="1:6" ht="33.75">
      <c r="A471" s="42" t="s">
        <v>781</v>
      </c>
      <c r="B471" s="74" t="s">
        <v>765</v>
      </c>
      <c r="C471" s="85" t="s">
        <v>247</v>
      </c>
      <c r="D471" s="40">
        <v>45000</v>
      </c>
      <c r="E471" s="66">
        <v>28783</v>
      </c>
      <c r="F471" s="43">
        <f>IF(OR(D471="-",E471=D471),"-",D471-IF(E471="-",0,E471))</f>
        <v>16217</v>
      </c>
    </row>
    <row r="472" spans="1:6" ht="33.75">
      <c r="A472" s="42" t="s">
        <v>783</v>
      </c>
      <c r="B472" s="74" t="s">
        <v>765</v>
      </c>
      <c r="C472" s="85" t="s">
        <v>248</v>
      </c>
      <c r="D472" s="40">
        <v>3495953.02</v>
      </c>
      <c r="E472" s="66">
        <v>3135771.74</v>
      </c>
      <c r="F472" s="43">
        <f>IF(OR(D472="-",E472=D472),"-",D472-IF(E472="-",0,E472))</f>
        <v>360181.2799999998</v>
      </c>
    </row>
    <row r="473" spans="1:6" ht="22.5">
      <c r="A473" s="42" t="s">
        <v>785</v>
      </c>
      <c r="B473" s="74" t="s">
        <v>765</v>
      </c>
      <c r="C473" s="85" t="s">
        <v>249</v>
      </c>
      <c r="D473" s="40">
        <v>931036.54</v>
      </c>
      <c r="E473" s="66">
        <v>840489.54</v>
      </c>
      <c r="F473" s="43">
        <f>IF(OR(D473="-",E473=D473),"-",D473-IF(E473="-",0,E473))</f>
        <v>90547</v>
      </c>
    </row>
    <row r="474" spans="1:6" ht="22.5">
      <c r="A474" s="42" t="s">
        <v>787</v>
      </c>
      <c r="B474" s="74" t="s">
        <v>765</v>
      </c>
      <c r="C474" s="85" t="s">
        <v>250</v>
      </c>
      <c r="D474" s="40">
        <v>1897880.44</v>
      </c>
      <c r="E474" s="66">
        <v>1679177.94</v>
      </c>
      <c r="F474" s="43">
        <f>IF(OR(D474="-",E474=D474),"-",D474-IF(E474="-",0,E474))</f>
        <v>218702.5</v>
      </c>
    </row>
    <row r="475" spans="1:6" ht="22.5">
      <c r="A475" s="93" t="s">
        <v>1228</v>
      </c>
      <c r="B475" s="94" t="s">
        <v>765</v>
      </c>
      <c r="C475" s="95" t="s">
        <v>251</v>
      </c>
      <c r="D475" s="96">
        <v>161761007.48</v>
      </c>
      <c r="E475" s="97">
        <v>135032144.66</v>
      </c>
      <c r="F475" s="98">
        <f>IF(OR(D475="-",E475=D475),"-",D475-IF(E475="-",0,E475))</f>
        <v>26728862.819999993</v>
      </c>
    </row>
    <row r="476" spans="1:6" ht="12.75">
      <c r="A476" s="93" t="s">
        <v>771</v>
      </c>
      <c r="B476" s="94" t="s">
        <v>765</v>
      </c>
      <c r="C476" s="95" t="s">
        <v>252</v>
      </c>
      <c r="D476" s="96">
        <v>19181157.72</v>
      </c>
      <c r="E476" s="97">
        <v>12698378.69</v>
      </c>
      <c r="F476" s="98">
        <f>IF(OR(D476="-",E476=D476),"-",D476-IF(E476="-",0,E476))</f>
        <v>6482779.029999999</v>
      </c>
    </row>
    <row r="477" spans="1:6" ht="33.75">
      <c r="A477" s="93" t="s">
        <v>253</v>
      </c>
      <c r="B477" s="94" t="s">
        <v>765</v>
      </c>
      <c r="C477" s="95" t="s">
        <v>254</v>
      </c>
      <c r="D477" s="96">
        <v>15352337</v>
      </c>
      <c r="E477" s="97">
        <v>12628893.69</v>
      </c>
      <c r="F477" s="98">
        <f>IF(OR(D477="-",E477=D477),"-",D477-IF(E477="-",0,E477))</f>
        <v>2723443.3100000005</v>
      </c>
    </row>
    <row r="478" spans="1:6" ht="22.5">
      <c r="A478" s="42" t="s">
        <v>255</v>
      </c>
      <c r="B478" s="74" t="s">
        <v>765</v>
      </c>
      <c r="C478" s="85" t="s">
        <v>256</v>
      </c>
      <c r="D478" s="40">
        <v>15700</v>
      </c>
      <c r="E478" s="66">
        <v>13082.89</v>
      </c>
      <c r="F478" s="43">
        <f>IF(OR(D478="-",E478=D478),"-",D478-IF(E478="-",0,E478))</f>
        <v>2617.1100000000006</v>
      </c>
    </row>
    <row r="479" spans="1:6" ht="33.75">
      <c r="A479" s="42" t="s">
        <v>257</v>
      </c>
      <c r="B479" s="74" t="s">
        <v>765</v>
      </c>
      <c r="C479" s="85" t="s">
        <v>258</v>
      </c>
      <c r="D479" s="40">
        <v>15700</v>
      </c>
      <c r="E479" s="66">
        <v>13082.89</v>
      </c>
      <c r="F479" s="43">
        <f>IF(OR(D479="-",E479=D479),"-",D479-IF(E479="-",0,E479))</f>
        <v>2617.1100000000006</v>
      </c>
    </row>
    <row r="480" spans="1:6" ht="33.75">
      <c r="A480" s="42" t="s">
        <v>779</v>
      </c>
      <c r="B480" s="74" t="s">
        <v>765</v>
      </c>
      <c r="C480" s="85" t="s">
        <v>259</v>
      </c>
      <c r="D480" s="40">
        <v>12058</v>
      </c>
      <c r="E480" s="66">
        <v>10048.3</v>
      </c>
      <c r="F480" s="43">
        <f>IF(OR(D480="-",E480=D480),"-",D480-IF(E480="-",0,E480))</f>
        <v>2009.7000000000007</v>
      </c>
    </row>
    <row r="481" spans="1:6" ht="33.75">
      <c r="A481" s="42" t="s">
        <v>783</v>
      </c>
      <c r="B481" s="74" t="s">
        <v>765</v>
      </c>
      <c r="C481" s="85" t="s">
        <v>260</v>
      </c>
      <c r="D481" s="40">
        <v>3642</v>
      </c>
      <c r="E481" s="66">
        <v>3034.59</v>
      </c>
      <c r="F481" s="43">
        <f>IF(OR(D481="-",E481=D481),"-",D481-IF(E481="-",0,E481))</f>
        <v>607.4099999999999</v>
      </c>
    </row>
    <row r="482" spans="1:6" ht="33.75">
      <c r="A482" s="42" t="s">
        <v>798</v>
      </c>
      <c r="B482" s="74" t="s">
        <v>765</v>
      </c>
      <c r="C482" s="85" t="s">
        <v>261</v>
      </c>
      <c r="D482" s="40">
        <v>15336637</v>
      </c>
      <c r="E482" s="66">
        <v>12615810.8</v>
      </c>
      <c r="F482" s="43">
        <f>IF(OR(D482="-",E482=D482),"-",D482-IF(E482="-",0,E482))</f>
        <v>2720826.1999999993</v>
      </c>
    </row>
    <row r="483" spans="1:6" ht="22.5">
      <c r="A483" s="42" t="s">
        <v>791</v>
      </c>
      <c r="B483" s="74" t="s">
        <v>765</v>
      </c>
      <c r="C483" s="85" t="s">
        <v>262</v>
      </c>
      <c r="D483" s="40">
        <v>14296509</v>
      </c>
      <c r="E483" s="66">
        <v>11732487.42</v>
      </c>
      <c r="F483" s="43">
        <f>IF(OR(D483="-",E483=D483),"-",D483-IF(E483="-",0,E483))</f>
        <v>2564021.58</v>
      </c>
    </row>
    <row r="484" spans="1:6" ht="33.75">
      <c r="A484" s="42" t="s">
        <v>779</v>
      </c>
      <c r="B484" s="74" t="s">
        <v>765</v>
      </c>
      <c r="C484" s="85" t="s">
        <v>263</v>
      </c>
      <c r="D484" s="40">
        <v>10994522</v>
      </c>
      <c r="E484" s="66">
        <v>9112874.9</v>
      </c>
      <c r="F484" s="43">
        <f>IF(OR(D484="-",E484=D484),"-",D484-IF(E484="-",0,E484))</f>
        <v>1881647.0999999996</v>
      </c>
    </row>
    <row r="485" spans="1:6" ht="33.75">
      <c r="A485" s="42" t="s">
        <v>783</v>
      </c>
      <c r="B485" s="74" t="s">
        <v>765</v>
      </c>
      <c r="C485" s="85" t="s">
        <v>264</v>
      </c>
      <c r="D485" s="40">
        <v>3301987</v>
      </c>
      <c r="E485" s="66">
        <v>2619612.52</v>
      </c>
      <c r="F485" s="43">
        <f>IF(OR(D485="-",E485=D485),"-",D485-IF(E485="-",0,E485))</f>
        <v>682374.48</v>
      </c>
    </row>
    <row r="486" spans="1:6" ht="22.5">
      <c r="A486" s="42" t="s">
        <v>795</v>
      </c>
      <c r="B486" s="74" t="s">
        <v>765</v>
      </c>
      <c r="C486" s="85" t="s">
        <v>265</v>
      </c>
      <c r="D486" s="40">
        <v>331765</v>
      </c>
      <c r="E486" s="66">
        <v>318163.84</v>
      </c>
      <c r="F486" s="43">
        <f>IF(OR(D486="-",E486=D486),"-",D486-IF(E486="-",0,E486))</f>
        <v>13601.159999999974</v>
      </c>
    </row>
    <row r="487" spans="1:6" ht="33.75">
      <c r="A487" s="42" t="s">
        <v>781</v>
      </c>
      <c r="B487" s="74" t="s">
        <v>765</v>
      </c>
      <c r="C487" s="85" t="s">
        <v>266</v>
      </c>
      <c r="D487" s="40">
        <v>52600</v>
      </c>
      <c r="E487" s="66">
        <v>50680</v>
      </c>
      <c r="F487" s="43">
        <f>IF(OR(D487="-",E487=D487),"-",D487-IF(E487="-",0,E487))</f>
        <v>1920</v>
      </c>
    </row>
    <row r="488" spans="1:6" ht="22.5">
      <c r="A488" s="42" t="s">
        <v>785</v>
      </c>
      <c r="B488" s="74" t="s">
        <v>765</v>
      </c>
      <c r="C488" s="85" t="s">
        <v>267</v>
      </c>
      <c r="D488" s="40">
        <v>263781</v>
      </c>
      <c r="E488" s="66">
        <v>253711.22</v>
      </c>
      <c r="F488" s="43">
        <f>IF(OR(D488="-",E488=D488),"-",D488-IF(E488="-",0,E488))</f>
        <v>10069.779999999999</v>
      </c>
    </row>
    <row r="489" spans="1:6" ht="22.5">
      <c r="A489" s="42" t="s">
        <v>787</v>
      </c>
      <c r="B489" s="74" t="s">
        <v>765</v>
      </c>
      <c r="C489" s="85" t="s">
        <v>268</v>
      </c>
      <c r="D489" s="40">
        <v>15384</v>
      </c>
      <c r="E489" s="66">
        <v>13772.62</v>
      </c>
      <c r="F489" s="43">
        <f>IF(OR(D489="-",E489=D489),"-",D489-IF(E489="-",0,E489))</f>
        <v>1611.3799999999992</v>
      </c>
    </row>
    <row r="490" spans="1:6" ht="22.5">
      <c r="A490" s="42" t="s">
        <v>269</v>
      </c>
      <c r="B490" s="74" t="s">
        <v>765</v>
      </c>
      <c r="C490" s="85" t="s">
        <v>270</v>
      </c>
      <c r="D490" s="40">
        <v>708363</v>
      </c>
      <c r="E490" s="66">
        <v>565159.54</v>
      </c>
      <c r="F490" s="43">
        <f>IF(OR(D490="-",E490=D490),"-",D490-IF(E490="-",0,E490))</f>
        <v>143203.45999999996</v>
      </c>
    </row>
    <row r="491" spans="1:6" ht="33.75">
      <c r="A491" s="42" t="s">
        <v>779</v>
      </c>
      <c r="B491" s="74" t="s">
        <v>765</v>
      </c>
      <c r="C491" s="85" t="s">
        <v>271</v>
      </c>
      <c r="D491" s="40">
        <v>459276</v>
      </c>
      <c r="E491" s="66">
        <v>381661.87</v>
      </c>
      <c r="F491" s="43">
        <f>IF(OR(D491="-",E491=D491),"-",D491-IF(E491="-",0,E491))</f>
        <v>77614.13</v>
      </c>
    </row>
    <row r="492" spans="1:6" ht="33.75">
      <c r="A492" s="42" t="s">
        <v>783</v>
      </c>
      <c r="B492" s="74" t="s">
        <v>765</v>
      </c>
      <c r="C492" s="85" t="s">
        <v>272</v>
      </c>
      <c r="D492" s="40">
        <v>138701</v>
      </c>
      <c r="E492" s="66">
        <v>111033.88</v>
      </c>
      <c r="F492" s="43">
        <f>IF(OR(D492="-",E492=D492),"-",D492-IF(E492="-",0,E492))</f>
        <v>27667.119999999995</v>
      </c>
    </row>
    <row r="493" spans="1:6" ht="22.5">
      <c r="A493" s="42" t="s">
        <v>785</v>
      </c>
      <c r="B493" s="74" t="s">
        <v>765</v>
      </c>
      <c r="C493" s="85" t="s">
        <v>273</v>
      </c>
      <c r="D493" s="40">
        <v>30504</v>
      </c>
      <c r="E493" s="66">
        <v>13096</v>
      </c>
      <c r="F493" s="43">
        <f>IF(OR(D493="-",E493=D493),"-",D493-IF(E493="-",0,E493))</f>
        <v>17408</v>
      </c>
    </row>
    <row r="494" spans="1:6" ht="22.5">
      <c r="A494" s="42" t="s">
        <v>787</v>
      </c>
      <c r="B494" s="74" t="s">
        <v>765</v>
      </c>
      <c r="C494" s="85" t="s">
        <v>274</v>
      </c>
      <c r="D494" s="40">
        <v>79882</v>
      </c>
      <c r="E494" s="66">
        <v>59367.79</v>
      </c>
      <c r="F494" s="43">
        <f>IF(OR(D494="-",E494=D494),"-",D494-IF(E494="-",0,E494))</f>
        <v>20514.21</v>
      </c>
    </row>
    <row r="495" spans="1:6" ht="12.75">
      <c r="A495" s="93" t="s">
        <v>275</v>
      </c>
      <c r="B495" s="94" t="s">
        <v>765</v>
      </c>
      <c r="C495" s="95" t="s">
        <v>276</v>
      </c>
      <c r="D495" s="96">
        <v>3721820.72</v>
      </c>
      <c r="E495" s="97" t="s">
        <v>1257</v>
      </c>
      <c r="F495" s="98">
        <f>IF(OR(D495="-",E495=D495),"-",D495-IF(E495="-",0,E495))</f>
        <v>3721820.72</v>
      </c>
    </row>
    <row r="496" spans="1:6" ht="22.5">
      <c r="A496" s="42" t="s">
        <v>277</v>
      </c>
      <c r="B496" s="74" t="s">
        <v>765</v>
      </c>
      <c r="C496" s="85" t="s">
        <v>278</v>
      </c>
      <c r="D496" s="40">
        <v>3721820.72</v>
      </c>
      <c r="E496" s="66" t="s">
        <v>1257</v>
      </c>
      <c r="F496" s="43">
        <f>IF(OR(D496="-",E496=D496),"-",D496-IF(E496="-",0,E496))</f>
        <v>3721820.72</v>
      </c>
    </row>
    <row r="497" spans="1:6" ht="22.5">
      <c r="A497" s="42" t="s">
        <v>277</v>
      </c>
      <c r="B497" s="74" t="s">
        <v>765</v>
      </c>
      <c r="C497" s="85" t="s">
        <v>279</v>
      </c>
      <c r="D497" s="40">
        <v>3721820.72</v>
      </c>
      <c r="E497" s="66" t="s">
        <v>1257</v>
      </c>
      <c r="F497" s="43">
        <f>IF(OR(D497="-",E497=D497),"-",D497-IF(E497="-",0,E497))</f>
        <v>3721820.72</v>
      </c>
    </row>
    <row r="498" spans="1:6" ht="12.75">
      <c r="A498" s="42" t="s">
        <v>280</v>
      </c>
      <c r="B498" s="74" t="s">
        <v>765</v>
      </c>
      <c r="C498" s="85" t="s">
        <v>281</v>
      </c>
      <c r="D498" s="40">
        <v>3721820.72</v>
      </c>
      <c r="E498" s="66" t="s">
        <v>1257</v>
      </c>
      <c r="F498" s="43">
        <f>IF(OR(D498="-",E498=D498),"-",D498-IF(E498="-",0,E498))</f>
        <v>3721820.72</v>
      </c>
    </row>
    <row r="499" spans="1:6" ht="12.75">
      <c r="A499" s="93" t="s">
        <v>872</v>
      </c>
      <c r="B499" s="94" t="s">
        <v>765</v>
      </c>
      <c r="C499" s="95" t="s">
        <v>282</v>
      </c>
      <c r="D499" s="96">
        <v>107000</v>
      </c>
      <c r="E499" s="97">
        <v>69485</v>
      </c>
      <c r="F499" s="98">
        <f>IF(OR(D499="-",E499=D499),"-",D499-IF(E499="-",0,E499))</f>
        <v>37515</v>
      </c>
    </row>
    <row r="500" spans="1:6" ht="33.75">
      <c r="A500" s="42" t="s">
        <v>889</v>
      </c>
      <c r="B500" s="74" t="s">
        <v>765</v>
      </c>
      <c r="C500" s="85" t="s">
        <v>283</v>
      </c>
      <c r="D500" s="40">
        <v>107000</v>
      </c>
      <c r="E500" s="66">
        <v>69485</v>
      </c>
      <c r="F500" s="43">
        <f>IF(OR(D500="-",E500=D500),"-",D500-IF(E500="-",0,E500))</f>
        <v>37515</v>
      </c>
    </row>
    <row r="501" spans="1:6" ht="45">
      <c r="A501" s="42" t="s">
        <v>891</v>
      </c>
      <c r="B501" s="74" t="s">
        <v>765</v>
      </c>
      <c r="C501" s="85" t="s">
        <v>284</v>
      </c>
      <c r="D501" s="40">
        <v>107000</v>
      </c>
      <c r="E501" s="66">
        <v>69485</v>
      </c>
      <c r="F501" s="43">
        <f>IF(OR(D501="-",E501=D501),"-",D501-IF(E501="-",0,E501))</f>
        <v>37515</v>
      </c>
    </row>
    <row r="502" spans="1:6" ht="33.75">
      <c r="A502" s="42" t="s">
        <v>781</v>
      </c>
      <c r="B502" s="74" t="s">
        <v>765</v>
      </c>
      <c r="C502" s="85" t="s">
        <v>285</v>
      </c>
      <c r="D502" s="40">
        <v>53000</v>
      </c>
      <c r="E502" s="66">
        <v>18760</v>
      </c>
      <c r="F502" s="43">
        <f>IF(OR(D502="-",E502=D502),"-",D502-IF(E502="-",0,E502))</f>
        <v>34240</v>
      </c>
    </row>
    <row r="503" spans="1:6" ht="22.5">
      <c r="A503" s="42" t="s">
        <v>787</v>
      </c>
      <c r="B503" s="74" t="s">
        <v>765</v>
      </c>
      <c r="C503" s="85" t="s">
        <v>286</v>
      </c>
      <c r="D503" s="40">
        <v>54000</v>
      </c>
      <c r="E503" s="66">
        <v>50725</v>
      </c>
      <c r="F503" s="43">
        <f>IF(OR(D503="-",E503=D503),"-",D503-IF(E503="-",0,E503))</f>
        <v>3275</v>
      </c>
    </row>
    <row r="504" spans="1:6" ht="12.75">
      <c r="A504" s="93" t="s">
        <v>1011</v>
      </c>
      <c r="B504" s="94" t="s">
        <v>765</v>
      </c>
      <c r="C504" s="95" t="s">
        <v>287</v>
      </c>
      <c r="D504" s="96">
        <v>211920</v>
      </c>
      <c r="E504" s="97">
        <v>162472</v>
      </c>
      <c r="F504" s="98">
        <f>IF(OR(D504="-",E504=D504),"-",D504-IF(E504="-",0,E504))</f>
        <v>49448</v>
      </c>
    </row>
    <row r="505" spans="1:6" ht="12.75">
      <c r="A505" s="93" t="s">
        <v>288</v>
      </c>
      <c r="B505" s="94" t="s">
        <v>765</v>
      </c>
      <c r="C505" s="95" t="s">
        <v>289</v>
      </c>
      <c r="D505" s="96">
        <v>211920</v>
      </c>
      <c r="E505" s="97">
        <v>162472</v>
      </c>
      <c r="F505" s="98">
        <f>IF(OR(D505="-",E505=D505),"-",D505-IF(E505="-",0,E505))</f>
        <v>49448</v>
      </c>
    </row>
    <row r="506" spans="1:6" ht="22.5">
      <c r="A506" s="42" t="s">
        <v>290</v>
      </c>
      <c r="B506" s="74" t="s">
        <v>765</v>
      </c>
      <c r="C506" s="85" t="s">
        <v>291</v>
      </c>
      <c r="D506" s="40">
        <v>211920</v>
      </c>
      <c r="E506" s="66">
        <v>162472</v>
      </c>
      <c r="F506" s="43">
        <f>IF(OR(D506="-",E506=D506),"-",D506-IF(E506="-",0,E506))</f>
        <v>49448</v>
      </c>
    </row>
    <row r="507" spans="1:6" ht="22.5">
      <c r="A507" s="42" t="s">
        <v>292</v>
      </c>
      <c r="B507" s="74" t="s">
        <v>765</v>
      </c>
      <c r="C507" s="85" t="s">
        <v>293</v>
      </c>
      <c r="D507" s="40">
        <v>171920</v>
      </c>
      <c r="E507" s="66">
        <v>131805.34</v>
      </c>
      <c r="F507" s="43">
        <f>IF(OR(D507="-",E507=D507),"-",D507-IF(E507="-",0,E507))</f>
        <v>40114.66</v>
      </c>
    </row>
    <row r="508" spans="1:6" ht="22.5">
      <c r="A508" s="42" t="s">
        <v>785</v>
      </c>
      <c r="B508" s="74" t="s">
        <v>765</v>
      </c>
      <c r="C508" s="85" t="s">
        <v>294</v>
      </c>
      <c r="D508" s="40">
        <v>171920</v>
      </c>
      <c r="E508" s="66">
        <v>131805.34</v>
      </c>
      <c r="F508" s="43">
        <f>IF(OR(D508="-",E508=D508),"-",D508-IF(E508="-",0,E508))</f>
        <v>40114.66</v>
      </c>
    </row>
    <row r="509" spans="1:6" ht="33.75">
      <c r="A509" s="42" t="s">
        <v>295</v>
      </c>
      <c r="B509" s="74" t="s">
        <v>765</v>
      </c>
      <c r="C509" s="85" t="s">
        <v>296</v>
      </c>
      <c r="D509" s="40">
        <v>40000</v>
      </c>
      <c r="E509" s="66">
        <v>30666.66</v>
      </c>
      <c r="F509" s="43">
        <f>IF(OR(D509="-",E509=D509),"-",D509-IF(E509="-",0,E509))</f>
        <v>9333.34</v>
      </c>
    </row>
    <row r="510" spans="1:6" ht="22.5">
      <c r="A510" s="42" t="s">
        <v>785</v>
      </c>
      <c r="B510" s="74" t="s">
        <v>765</v>
      </c>
      <c r="C510" s="85" t="s">
        <v>297</v>
      </c>
      <c r="D510" s="40">
        <v>40000</v>
      </c>
      <c r="E510" s="66">
        <v>30666.66</v>
      </c>
      <c r="F510" s="43">
        <f>IF(OR(D510="-",E510=D510),"-",D510-IF(E510="-",0,E510))</f>
        <v>9333.34</v>
      </c>
    </row>
    <row r="511" spans="1:6" ht="12.75">
      <c r="A511" s="93" t="s">
        <v>1088</v>
      </c>
      <c r="B511" s="94" t="s">
        <v>765</v>
      </c>
      <c r="C511" s="95" t="s">
        <v>298</v>
      </c>
      <c r="D511" s="96">
        <v>1744559.63</v>
      </c>
      <c r="E511" s="97" t="s">
        <v>1257</v>
      </c>
      <c r="F511" s="98">
        <f>IF(OR(D511="-",E511=D511),"-",D511-IF(E511="-",0,E511))</f>
        <v>1744559.63</v>
      </c>
    </row>
    <row r="512" spans="1:6" ht="12.75">
      <c r="A512" s="93" t="s">
        <v>299</v>
      </c>
      <c r="B512" s="94" t="s">
        <v>765</v>
      </c>
      <c r="C512" s="95" t="s">
        <v>300</v>
      </c>
      <c r="D512" s="96">
        <v>1744559.63</v>
      </c>
      <c r="E512" s="97" t="s">
        <v>1257</v>
      </c>
      <c r="F512" s="98">
        <f>IF(OR(D512="-",E512=D512),"-",D512-IF(E512="-",0,E512))</f>
        <v>1744559.63</v>
      </c>
    </row>
    <row r="513" spans="1:6" ht="12.75">
      <c r="A513" s="42" t="s">
        <v>919</v>
      </c>
      <c r="B513" s="74" t="s">
        <v>765</v>
      </c>
      <c r="C513" s="85" t="s">
        <v>301</v>
      </c>
      <c r="D513" s="40">
        <v>1744559.63</v>
      </c>
      <c r="E513" s="66" t="s">
        <v>1257</v>
      </c>
      <c r="F513" s="43">
        <f>IF(OR(D513="-",E513=D513),"-",D513-IF(E513="-",0,E513))</f>
        <v>1744559.63</v>
      </c>
    </row>
    <row r="514" spans="1:6" ht="45">
      <c r="A514" s="42" t="s">
        <v>302</v>
      </c>
      <c r="B514" s="74" t="s">
        <v>765</v>
      </c>
      <c r="C514" s="85" t="s">
        <v>303</v>
      </c>
      <c r="D514" s="40">
        <v>1744559.63</v>
      </c>
      <c r="E514" s="66" t="s">
        <v>1257</v>
      </c>
      <c r="F514" s="43">
        <f>IF(OR(D514="-",E514=D514),"-",D514-IF(E514="-",0,E514))</f>
        <v>1744559.63</v>
      </c>
    </row>
    <row r="515" spans="1:6" ht="12.75">
      <c r="A515" s="42" t="s">
        <v>720</v>
      </c>
      <c r="B515" s="74" t="s">
        <v>765</v>
      </c>
      <c r="C515" s="85" t="s">
        <v>304</v>
      </c>
      <c r="D515" s="40">
        <v>1744559.63</v>
      </c>
      <c r="E515" s="66" t="s">
        <v>1257</v>
      </c>
      <c r="F515" s="43">
        <f>IF(OR(D515="-",E515=D515),"-",D515-IF(E515="-",0,E515))</f>
        <v>1744559.63</v>
      </c>
    </row>
    <row r="516" spans="1:6" ht="22.5">
      <c r="A516" s="93" t="s">
        <v>305</v>
      </c>
      <c r="B516" s="94" t="s">
        <v>765</v>
      </c>
      <c r="C516" s="95" t="s">
        <v>306</v>
      </c>
      <c r="D516" s="96">
        <v>475000</v>
      </c>
      <c r="E516" s="97" t="s">
        <v>1257</v>
      </c>
      <c r="F516" s="98">
        <f>IF(OR(D516="-",E516=D516),"-",D516-IF(E516="-",0,E516))</f>
        <v>475000</v>
      </c>
    </row>
    <row r="517" spans="1:6" ht="22.5">
      <c r="A517" s="93" t="s">
        <v>307</v>
      </c>
      <c r="B517" s="94" t="s">
        <v>765</v>
      </c>
      <c r="C517" s="95" t="s">
        <v>308</v>
      </c>
      <c r="D517" s="96">
        <v>475000</v>
      </c>
      <c r="E517" s="97" t="s">
        <v>1257</v>
      </c>
      <c r="F517" s="98">
        <f>IF(OR(D517="-",E517=D517),"-",D517-IF(E517="-",0,E517))</f>
        <v>475000</v>
      </c>
    </row>
    <row r="518" spans="1:6" ht="22.5">
      <c r="A518" s="42" t="s">
        <v>309</v>
      </c>
      <c r="B518" s="74" t="s">
        <v>765</v>
      </c>
      <c r="C518" s="85" t="s">
        <v>310</v>
      </c>
      <c r="D518" s="40">
        <v>475000</v>
      </c>
      <c r="E518" s="66" t="s">
        <v>1257</v>
      </c>
      <c r="F518" s="43">
        <f>IF(OR(D518="-",E518=D518),"-",D518-IF(E518="-",0,E518))</f>
        <v>475000</v>
      </c>
    </row>
    <row r="519" spans="1:6" ht="22.5">
      <c r="A519" s="42" t="s">
        <v>311</v>
      </c>
      <c r="B519" s="74" t="s">
        <v>765</v>
      </c>
      <c r="C519" s="85" t="s">
        <v>312</v>
      </c>
      <c r="D519" s="40">
        <v>475000</v>
      </c>
      <c r="E519" s="66" t="s">
        <v>1257</v>
      </c>
      <c r="F519" s="43">
        <f>IF(OR(D519="-",E519=D519),"-",D519-IF(E519="-",0,E519))</f>
        <v>475000</v>
      </c>
    </row>
    <row r="520" spans="1:6" ht="12.75">
      <c r="A520" s="42" t="s">
        <v>313</v>
      </c>
      <c r="B520" s="74" t="s">
        <v>765</v>
      </c>
      <c r="C520" s="85" t="s">
        <v>314</v>
      </c>
      <c r="D520" s="40">
        <v>475000</v>
      </c>
      <c r="E520" s="66" t="s">
        <v>1257</v>
      </c>
      <c r="F520" s="43">
        <f>IF(OR(D520="-",E520=D520),"-",D520-IF(E520="-",0,E520))</f>
        <v>475000</v>
      </c>
    </row>
    <row r="521" spans="1:6" ht="33.75">
      <c r="A521" s="93" t="s">
        <v>315</v>
      </c>
      <c r="B521" s="94" t="s">
        <v>765</v>
      </c>
      <c r="C521" s="95" t="s">
        <v>316</v>
      </c>
      <c r="D521" s="96">
        <v>140148370.13</v>
      </c>
      <c r="E521" s="97">
        <v>122171293.97</v>
      </c>
      <c r="F521" s="98">
        <f>IF(OR(D521="-",E521=D521),"-",D521-IF(E521="-",0,E521))</f>
        <v>17977076.159999996</v>
      </c>
    </row>
    <row r="522" spans="1:6" ht="33.75">
      <c r="A522" s="93" t="s">
        <v>317</v>
      </c>
      <c r="B522" s="94" t="s">
        <v>765</v>
      </c>
      <c r="C522" s="95" t="s">
        <v>318</v>
      </c>
      <c r="D522" s="96">
        <v>87071100</v>
      </c>
      <c r="E522" s="97">
        <v>84081400</v>
      </c>
      <c r="F522" s="98">
        <f>IF(OR(D522="-",E522=D522),"-",D522-IF(E522="-",0,E522))</f>
        <v>2989700</v>
      </c>
    </row>
    <row r="523" spans="1:6" ht="22.5">
      <c r="A523" s="42" t="s">
        <v>255</v>
      </c>
      <c r="B523" s="74" t="s">
        <v>765</v>
      </c>
      <c r="C523" s="85" t="s">
        <v>319</v>
      </c>
      <c r="D523" s="40">
        <v>87071100</v>
      </c>
      <c r="E523" s="66">
        <v>84081400</v>
      </c>
      <c r="F523" s="43">
        <f>IF(OR(D523="-",E523=D523),"-",D523-IF(E523="-",0,E523))</f>
        <v>2989700</v>
      </c>
    </row>
    <row r="524" spans="1:6" ht="33.75">
      <c r="A524" s="42" t="s">
        <v>257</v>
      </c>
      <c r="B524" s="74" t="s">
        <v>765</v>
      </c>
      <c r="C524" s="85" t="s">
        <v>320</v>
      </c>
      <c r="D524" s="40">
        <v>68292100</v>
      </c>
      <c r="E524" s="66">
        <v>68292100</v>
      </c>
      <c r="F524" s="43" t="str">
        <f>IF(OR(D524="-",E524=D524),"-",D524-IF(E524="-",0,E524))</f>
        <v>-</v>
      </c>
    </row>
    <row r="525" spans="1:6" ht="12.75">
      <c r="A525" s="42" t="s">
        <v>658</v>
      </c>
      <c r="B525" s="74" t="s">
        <v>765</v>
      </c>
      <c r="C525" s="85" t="s">
        <v>321</v>
      </c>
      <c r="D525" s="40">
        <v>68292100</v>
      </c>
      <c r="E525" s="66">
        <v>68292100</v>
      </c>
      <c r="F525" s="43" t="str">
        <f>IF(OR(D525="-",E525=D525),"-",D525-IF(E525="-",0,E525))</f>
        <v>-</v>
      </c>
    </row>
    <row r="526" spans="1:6" ht="33.75">
      <c r="A526" s="42" t="s">
        <v>322</v>
      </c>
      <c r="B526" s="74" t="s">
        <v>765</v>
      </c>
      <c r="C526" s="85" t="s">
        <v>323</v>
      </c>
      <c r="D526" s="40">
        <v>18779000</v>
      </c>
      <c r="E526" s="66">
        <v>15789300</v>
      </c>
      <c r="F526" s="43">
        <f>IF(OR(D526="-",E526=D526),"-",D526-IF(E526="-",0,E526))</f>
        <v>2989700</v>
      </c>
    </row>
    <row r="527" spans="1:6" ht="12.75">
      <c r="A527" s="42" t="s">
        <v>658</v>
      </c>
      <c r="B527" s="74" t="s">
        <v>765</v>
      </c>
      <c r="C527" s="85" t="s">
        <v>324</v>
      </c>
      <c r="D527" s="40">
        <v>18779000</v>
      </c>
      <c r="E527" s="66">
        <v>15789300</v>
      </c>
      <c r="F527" s="43">
        <f>IF(OR(D527="-",E527=D527),"-",D527-IF(E527="-",0,E527))</f>
        <v>2989700</v>
      </c>
    </row>
    <row r="528" spans="1:6" ht="22.5">
      <c r="A528" s="93" t="s">
        <v>325</v>
      </c>
      <c r="B528" s="94" t="s">
        <v>765</v>
      </c>
      <c r="C528" s="95" t="s">
        <v>326</v>
      </c>
      <c r="D528" s="96">
        <v>53077270.13</v>
      </c>
      <c r="E528" s="97">
        <v>38089893.97</v>
      </c>
      <c r="F528" s="98">
        <f>IF(OR(D528="-",E528=D528),"-",D528-IF(E528="-",0,E528))</f>
        <v>14987376.160000004</v>
      </c>
    </row>
    <row r="529" spans="1:6" ht="22.5">
      <c r="A529" s="42" t="s">
        <v>255</v>
      </c>
      <c r="B529" s="74" t="s">
        <v>765</v>
      </c>
      <c r="C529" s="85" t="s">
        <v>327</v>
      </c>
      <c r="D529" s="40">
        <v>45140259.49</v>
      </c>
      <c r="E529" s="66">
        <v>30152883.33</v>
      </c>
      <c r="F529" s="43">
        <f>IF(OR(D529="-",E529=D529),"-",D529-IF(E529="-",0,E529))</f>
        <v>14987376.160000004</v>
      </c>
    </row>
    <row r="530" spans="1:6" ht="22.5">
      <c r="A530" s="42" t="s">
        <v>328</v>
      </c>
      <c r="B530" s="74" t="s">
        <v>765</v>
      </c>
      <c r="C530" s="85" t="s">
        <v>329</v>
      </c>
      <c r="D530" s="40">
        <v>45140259.49</v>
      </c>
      <c r="E530" s="66">
        <v>30152883.33</v>
      </c>
      <c r="F530" s="43">
        <f>IF(OR(D530="-",E530=D530),"-",D530-IF(E530="-",0,E530))</f>
        <v>14987376.160000004</v>
      </c>
    </row>
    <row r="531" spans="1:6" ht="12.75">
      <c r="A531" s="42" t="s">
        <v>720</v>
      </c>
      <c r="B531" s="74" t="s">
        <v>765</v>
      </c>
      <c r="C531" s="85" t="s">
        <v>330</v>
      </c>
      <c r="D531" s="40">
        <v>45140259.49</v>
      </c>
      <c r="E531" s="66">
        <v>30152883.33</v>
      </c>
      <c r="F531" s="43">
        <f>IF(OR(D531="-",E531=D531),"-",D531-IF(E531="-",0,E531))</f>
        <v>14987376.160000004</v>
      </c>
    </row>
    <row r="532" spans="1:6" ht="12.75">
      <c r="A532" s="42" t="s">
        <v>919</v>
      </c>
      <c r="B532" s="74" t="s">
        <v>765</v>
      </c>
      <c r="C532" s="85" t="s">
        <v>331</v>
      </c>
      <c r="D532" s="40">
        <v>7937010.64</v>
      </c>
      <c r="E532" s="66">
        <v>7937010.64</v>
      </c>
      <c r="F532" s="43" t="str">
        <f>IF(OR(D532="-",E532=D532),"-",D532-IF(E532="-",0,E532))</f>
        <v>-</v>
      </c>
    </row>
    <row r="533" spans="1:6" ht="45">
      <c r="A533" s="42" t="s">
        <v>11</v>
      </c>
      <c r="B533" s="74" t="s">
        <v>765</v>
      </c>
      <c r="C533" s="85" t="s">
        <v>332</v>
      </c>
      <c r="D533" s="40">
        <v>409000</v>
      </c>
      <c r="E533" s="66">
        <v>409000</v>
      </c>
      <c r="F533" s="43" t="str">
        <f>IF(OR(D533="-",E533=D533),"-",D533-IF(E533="-",0,E533))</f>
        <v>-</v>
      </c>
    </row>
    <row r="534" spans="1:6" ht="12.75">
      <c r="A534" s="42" t="s">
        <v>720</v>
      </c>
      <c r="B534" s="74" t="s">
        <v>765</v>
      </c>
      <c r="C534" s="85" t="s">
        <v>333</v>
      </c>
      <c r="D534" s="40">
        <v>409000</v>
      </c>
      <c r="E534" s="66">
        <v>409000</v>
      </c>
      <c r="F534" s="43" t="str">
        <f>IF(OR(D534="-",E534=D534),"-",D534-IF(E534="-",0,E534))</f>
        <v>-</v>
      </c>
    </row>
    <row r="535" spans="1:6" ht="22.5">
      <c r="A535" s="42" t="s">
        <v>334</v>
      </c>
      <c r="B535" s="74" t="s">
        <v>765</v>
      </c>
      <c r="C535" s="85" t="s">
        <v>335</v>
      </c>
      <c r="D535" s="40">
        <v>4700000</v>
      </c>
      <c r="E535" s="66">
        <v>4700000</v>
      </c>
      <c r="F535" s="43" t="str">
        <f>IF(OR(D535="-",E535=D535),"-",D535-IF(E535="-",0,E535))</f>
        <v>-</v>
      </c>
    </row>
    <row r="536" spans="1:6" ht="12.75">
      <c r="A536" s="42" t="s">
        <v>720</v>
      </c>
      <c r="B536" s="74" t="s">
        <v>765</v>
      </c>
      <c r="C536" s="85" t="s">
        <v>336</v>
      </c>
      <c r="D536" s="40">
        <v>4700000</v>
      </c>
      <c r="E536" s="66">
        <v>4700000</v>
      </c>
      <c r="F536" s="43" t="str">
        <f>IF(OR(D536="-",E536=D536),"-",D536-IF(E536="-",0,E536))</f>
        <v>-</v>
      </c>
    </row>
    <row r="537" spans="1:6" ht="33.75">
      <c r="A537" s="42" t="s">
        <v>337</v>
      </c>
      <c r="B537" s="74" t="s">
        <v>765</v>
      </c>
      <c r="C537" s="85" t="s">
        <v>338</v>
      </c>
      <c r="D537" s="40">
        <v>2804391.64</v>
      </c>
      <c r="E537" s="66">
        <v>2804391.64</v>
      </c>
      <c r="F537" s="43" t="str">
        <f>IF(OR(D537="-",E537=D537),"-",D537-IF(E537="-",0,E537))</f>
        <v>-</v>
      </c>
    </row>
    <row r="538" spans="1:6" ht="12.75">
      <c r="A538" s="42" t="s">
        <v>720</v>
      </c>
      <c r="B538" s="74" t="s">
        <v>765</v>
      </c>
      <c r="C538" s="85" t="s">
        <v>339</v>
      </c>
      <c r="D538" s="40">
        <v>2804391.64</v>
      </c>
      <c r="E538" s="66">
        <v>2804391.64</v>
      </c>
      <c r="F538" s="43" t="str">
        <f>IF(OR(D538="-",E538=D538),"-",D538-IF(E538="-",0,E538))</f>
        <v>-</v>
      </c>
    </row>
    <row r="539" spans="1:6" ht="33.75">
      <c r="A539" s="42" t="s">
        <v>990</v>
      </c>
      <c r="B539" s="74" t="s">
        <v>765</v>
      </c>
      <c r="C539" s="85" t="s">
        <v>340</v>
      </c>
      <c r="D539" s="40">
        <v>23619</v>
      </c>
      <c r="E539" s="66">
        <v>23619</v>
      </c>
      <c r="F539" s="43" t="str">
        <f>IF(OR(D539="-",E539=D539),"-",D539-IF(E539="-",0,E539))</f>
        <v>-</v>
      </c>
    </row>
    <row r="540" spans="1:6" ht="12.75">
      <c r="A540" s="42" t="s">
        <v>720</v>
      </c>
      <c r="B540" s="74" t="s">
        <v>765</v>
      </c>
      <c r="C540" s="85" t="s">
        <v>341</v>
      </c>
      <c r="D540" s="40">
        <v>23619</v>
      </c>
      <c r="E540" s="66">
        <v>23619</v>
      </c>
      <c r="F540" s="43" t="str">
        <f>IF(OR(D540="-",E540=D540),"-",D540-IF(E540="-",0,E540))</f>
        <v>-</v>
      </c>
    </row>
    <row r="541" spans="1:6" ht="33.75">
      <c r="A541" s="93" t="s">
        <v>342</v>
      </c>
      <c r="B541" s="94" t="s">
        <v>765</v>
      </c>
      <c r="C541" s="95" t="s">
        <v>343</v>
      </c>
      <c r="D541" s="96">
        <v>798924675.05</v>
      </c>
      <c r="E541" s="97">
        <v>678659343.35</v>
      </c>
      <c r="F541" s="98">
        <f>IF(OR(D541="-",E541=D541),"-",D541-IF(E541="-",0,E541))</f>
        <v>120265331.69999993</v>
      </c>
    </row>
    <row r="542" spans="1:6" ht="22.5">
      <c r="A542" s="93" t="s">
        <v>955</v>
      </c>
      <c r="B542" s="94" t="s">
        <v>765</v>
      </c>
      <c r="C542" s="95" t="s">
        <v>344</v>
      </c>
      <c r="D542" s="96">
        <v>1284800</v>
      </c>
      <c r="E542" s="97">
        <v>1240104</v>
      </c>
      <c r="F542" s="98">
        <f>IF(OR(D542="-",E542=D542),"-",D542-IF(E542="-",0,E542))</f>
        <v>44696</v>
      </c>
    </row>
    <row r="543" spans="1:6" ht="22.5">
      <c r="A543" s="93" t="s">
        <v>993</v>
      </c>
      <c r="B543" s="94" t="s">
        <v>765</v>
      </c>
      <c r="C543" s="95" t="s">
        <v>345</v>
      </c>
      <c r="D543" s="96">
        <v>1284800</v>
      </c>
      <c r="E543" s="97">
        <v>1240104</v>
      </c>
      <c r="F543" s="98">
        <f>IF(OR(D543="-",E543=D543),"-",D543-IF(E543="-",0,E543))</f>
        <v>44696</v>
      </c>
    </row>
    <row r="544" spans="1:6" ht="22.5">
      <c r="A544" s="42" t="s">
        <v>995</v>
      </c>
      <c r="B544" s="74" t="s">
        <v>765</v>
      </c>
      <c r="C544" s="85" t="s">
        <v>346</v>
      </c>
      <c r="D544" s="40">
        <v>961300</v>
      </c>
      <c r="E544" s="66">
        <v>947974</v>
      </c>
      <c r="F544" s="43">
        <f>IF(OR(D544="-",E544=D544),"-",D544-IF(E544="-",0,E544))</f>
        <v>13326</v>
      </c>
    </row>
    <row r="545" spans="1:6" ht="22.5">
      <c r="A545" s="42" t="s">
        <v>997</v>
      </c>
      <c r="B545" s="74" t="s">
        <v>765</v>
      </c>
      <c r="C545" s="85" t="s">
        <v>347</v>
      </c>
      <c r="D545" s="40">
        <v>351300</v>
      </c>
      <c r="E545" s="66">
        <v>351300</v>
      </c>
      <c r="F545" s="43" t="str">
        <f>IF(OR(D545="-",E545=D545),"-",D545-IF(E545="-",0,E545))</f>
        <v>-</v>
      </c>
    </row>
    <row r="546" spans="1:6" ht="22.5">
      <c r="A546" s="42" t="s">
        <v>787</v>
      </c>
      <c r="B546" s="74" t="s">
        <v>765</v>
      </c>
      <c r="C546" s="85" t="s">
        <v>348</v>
      </c>
      <c r="D546" s="40">
        <v>123100</v>
      </c>
      <c r="E546" s="66">
        <v>123100</v>
      </c>
      <c r="F546" s="43" t="str">
        <f>IF(OR(D546="-",E546=D546),"-",D546-IF(E546="-",0,E546))</f>
        <v>-</v>
      </c>
    </row>
    <row r="547" spans="1:6" ht="12.75">
      <c r="A547" s="42" t="s">
        <v>999</v>
      </c>
      <c r="B547" s="74" t="s">
        <v>765</v>
      </c>
      <c r="C547" s="85" t="s">
        <v>349</v>
      </c>
      <c r="D547" s="40">
        <v>228200</v>
      </c>
      <c r="E547" s="66">
        <v>228200</v>
      </c>
      <c r="F547" s="43" t="str">
        <f>IF(OR(D547="-",E547=D547),"-",D547-IF(E547="-",0,E547))</f>
        <v>-</v>
      </c>
    </row>
    <row r="548" spans="1:6" ht="22.5">
      <c r="A548" s="42" t="s">
        <v>350</v>
      </c>
      <c r="B548" s="74" t="s">
        <v>765</v>
      </c>
      <c r="C548" s="85" t="s">
        <v>351</v>
      </c>
      <c r="D548" s="40">
        <v>520000</v>
      </c>
      <c r="E548" s="66">
        <v>506674</v>
      </c>
      <c r="F548" s="43">
        <f>IF(OR(D548="-",E548=D548),"-",D548-IF(E548="-",0,E548))</f>
        <v>13326</v>
      </c>
    </row>
    <row r="549" spans="1:6" ht="22.5">
      <c r="A549" s="42" t="s">
        <v>787</v>
      </c>
      <c r="B549" s="74" t="s">
        <v>765</v>
      </c>
      <c r="C549" s="85" t="s">
        <v>352</v>
      </c>
      <c r="D549" s="40">
        <v>26400</v>
      </c>
      <c r="E549" s="66">
        <v>24260</v>
      </c>
      <c r="F549" s="43">
        <f>IF(OR(D549="-",E549=D549),"-",D549-IF(E549="-",0,E549))</f>
        <v>2140</v>
      </c>
    </row>
    <row r="550" spans="1:6" ht="12.75">
      <c r="A550" s="42" t="s">
        <v>999</v>
      </c>
      <c r="B550" s="74" t="s">
        <v>765</v>
      </c>
      <c r="C550" s="85" t="s">
        <v>353</v>
      </c>
      <c r="D550" s="40">
        <v>493600</v>
      </c>
      <c r="E550" s="66">
        <v>482414</v>
      </c>
      <c r="F550" s="43">
        <f>IF(OR(D550="-",E550=D550),"-",D550-IF(E550="-",0,E550))</f>
        <v>11186</v>
      </c>
    </row>
    <row r="551" spans="1:6" ht="33.75">
      <c r="A551" s="42" t="s">
        <v>354</v>
      </c>
      <c r="B551" s="74" t="s">
        <v>765</v>
      </c>
      <c r="C551" s="85" t="s">
        <v>355</v>
      </c>
      <c r="D551" s="40">
        <v>90000</v>
      </c>
      <c r="E551" s="66">
        <v>90000</v>
      </c>
      <c r="F551" s="43" t="str">
        <f>IF(OR(D551="-",E551=D551),"-",D551-IF(E551="-",0,E551))</f>
        <v>-</v>
      </c>
    </row>
    <row r="552" spans="1:6" ht="12.75">
      <c r="A552" s="42" t="s">
        <v>999</v>
      </c>
      <c r="B552" s="74" t="s">
        <v>765</v>
      </c>
      <c r="C552" s="85" t="s">
        <v>356</v>
      </c>
      <c r="D552" s="40">
        <v>90000</v>
      </c>
      <c r="E552" s="66">
        <v>90000</v>
      </c>
      <c r="F552" s="43" t="str">
        <f>IF(OR(D552="-",E552=D552),"-",D552-IF(E552="-",0,E552))</f>
        <v>-</v>
      </c>
    </row>
    <row r="553" spans="1:6" ht="45">
      <c r="A553" s="42" t="s">
        <v>959</v>
      </c>
      <c r="B553" s="74" t="s">
        <v>765</v>
      </c>
      <c r="C553" s="85" t="s">
        <v>357</v>
      </c>
      <c r="D553" s="40">
        <v>323500</v>
      </c>
      <c r="E553" s="66">
        <v>292130</v>
      </c>
      <c r="F553" s="43">
        <f>IF(OR(D553="-",E553=D553),"-",D553-IF(E553="-",0,E553))</f>
        <v>31370</v>
      </c>
    </row>
    <row r="554" spans="1:6" ht="33.75">
      <c r="A554" s="42" t="s">
        <v>358</v>
      </c>
      <c r="B554" s="74" t="s">
        <v>765</v>
      </c>
      <c r="C554" s="85" t="s">
        <v>359</v>
      </c>
      <c r="D554" s="40">
        <v>23500</v>
      </c>
      <c r="E554" s="66">
        <v>13550</v>
      </c>
      <c r="F554" s="43">
        <f>IF(OR(D554="-",E554=D554),"-",D554-IF(E554="-",0,E554))</f>
        <v>9950</v>
      </c>
    </row>
    <row r="555" spans="1:6" ht="22.5">
      <c r="A555" s="42" t="s">
        <v>787</v>
      </c>
      <c r="B555" s="74" t="s">
        <v>765</v>
      </c>
      <c r="C555" s="85" t="s">
        <v>360</v>
      </c>
      <c r="D555" s="40">
        <v>23500</v>
      </c>
      <c r="E555" s="66">
        <v>13550</v>
      </c>
      <c r="F555" s="43">
        <f>IF(OR(D555="-",E555=D555),"-",D555-IF(E555="-",0,E555))</f>
        <v>9950</v>
      </c>
    </row>
    <row r="556" spans="1:6" ht="22.5">
      <c r="A556" s="42" t="s">
        <v>361</v>
      </c>
      <c r="B556" s="74" t="s">
        <v>765</v>
      </c>
      <c r="C556" s="85" t="s">
        <v>362</v>
      </c>
      <c r="D556" s="40">
        <v>150000</v>
      </c>
      <c r="E556" s="66">
        <v>128580</v>
      </c>
      <c r="F556" s="43">
        <f>IF(OR(D556="-",E556=D556),"-",D556-IF(E556="-",0,E556))</f>
        <v>21420</v>
      </c>
    </row>
    <row r="557" spans="1:6" ht="22.5">
      <c r="A557" s="42" t="s">
        <v>787</v>
      </c>
      <c r="B557" s="74" t="s">
        <v>765</v>
      </c>
      <c r="C557" s="85" t="s">
        <v>363</v>
      </c>
      <c r="D557" s="40">
        <v>10200</v>
      </c>
      <c r="E557" s="66">
        <v>10200</v>
      </c>
      <c r="F557" s="43" t="str">
        <f>IF(OR(D557="-",E557=D557),"-",D557-IF(E557="-",0,E557))</f>
        <v>-</v>
      </c>
    </row>
    <row r="558" spans="1:6" ht="12.75">
      <c r="A558" s="42" t="s">
        <v>999</v>
      </c>
      <c r="B558" s="74" t="s">
        <v>765</v>
      </c>
      <c r="C558" s="85" t="s">
        <v>364</v>
      </c>
      <c r="D558" s="40">
        <v>139800</v>
      </c>
      <c r="E558" s="66">
        <v>118380</v>
      </c>
      <c r="F558" s="43">
        <f>IF(OR(D558="-",E558=D558),"-",D558-IF(E558="-",0,E558))</f>
        <v>21420</v>
      </c>
    </row>
    <row r="559" spans="1:6" ht="45">
      <c r="A559" s="42" t="s">
        <v>365</v>
      </c>
      <c r="B559" s="74" t="s">
        <v>765</v>
      </c>
      <c r="C559" s="85" t="s">
        <v>366</v>
      </c>
      <c r="D559" s="40">
        <v>150000</v>
      </c>
      <c r="E559" s="66">
        <v>150000</v>
      </c>
      <c r="F559" s="43" t="str">
        <f>IF(OR(D559="-",E559=D559),"-",D559-IF(E559="-",0,E559))</f>
        <v>-</v>
      </c>
    </row>
    <row r="560" spans="1:6" ht="12.75">
      <c r="A560" s="42" t="s">
        <v>999</v>
      </c>
      <c r="B560" s="74" t="s">
        <v>765</v>
      </c>
      <c r="C560" s="85" t="s">
        <v>367</v>
      </c>
      <c r="D560" s="40">
        <v>150000</v>
      </c>
      <c r="E560" s="66">
        <v>150000</v>
      </c>
      <c r="F560" s="43" t="str">
        <f>IF(OR(D560="-",E560=D560),"-",D560-IF(E560="-",0,E560))</f>
        <v>-</v>
      </c>
    </row>
    <row r="561" spans="1:6" ht="12.75">
      <c r="A561" s="93" t="s">
        <v>1111</v>
      </c>
      <c r="B561" s="94" t="s">
        <v>765</v>
      </c>
      <c r="C561" s="95" t="s">
        <v>368</v>
      </c>
      <c r="D561" s="96">
        <v>777477175.05</v>
      </c>
      <c r="E561" s="97">
        <v>661126992.48</v>
      </c>
      <c r="F561" s="98">
        <f>IF(OR(D561="-",E561=D561),"-",D561-IF(E561="-",0,E561))</f>
        <v>116350182.56999993</v>
      </c>
    </row>
    <row r="562" spans="1:6" ht="12.75">
      <c r="A562" s="93" t="s">
        <v>369</v>
      </c>
      <c r="B562" s="94" t="s">
        <v>765</v>
      </c>
      <c r="C562" s="95" t="s">
        <v>370</v>
      </c>
      <c r="D562" s="96">
        <v>273093305.02</v>
      </c>
      <c r="E562" s="97">
        <v>244078467.78</v>
      </c>
      <c r="F562" s="98">
        <f>IF(OR(D562="-",E562=D562),"-",D562-IF(E562="-",0,E562))</f>
        <v>29014837.23999998</v>
      </c>
    </row>
    <row r="563" spans="1:6" ht="12.75">
      <c r="A563" s="42" t="s">
        <v>371</v>
      </c>
      <c r="B563" s="74" t="s">
        <v>765</v>
      </c>
      <c r="C563" s="85" t="s">
        <v>372</v>
      </c>
      <c r="D563" s="40">
        <v>273036605.02</v>
      </c>
      <c r="E563" s="66">
        <v>244028721.78</v>
      </c>
      <c r="F563" s="43">
        <f>IF(OR(D563="-",E563=D563),"-",D563-IF(E563="-",0,E563))</f>
        <v>29007883.23999998</v>
      </c>
    </row>
    <row r="564" spans="1:6" ht="22.5">
      <c r="A564" s="42" t="s">
        <v>373</v>
      </c>
      <c r="B564" s="74" t="s">
        <v>765</v>
      </c>
      <c r="C564" s="85" t="s">
        <v>374</v>
      </c>
      <c r="D564" s="40">
        <v>8318670</v>
      </c>
      <c r="E564" s="66">
        <v>6486435.33</v>
      </c>
      <c r="F564" s="43">
        <f>IF(OR(D564="-",E564=D564),"-",D564-IF(E564="-",0,E564))</f>
        <v>1832234.67</v>
      </c>
    </row>
    <row r="565" spans="1:6" ht="22.5">
      <c r="A565" s="42" t="s">
        <v>923</v>
      </c>
      <c r="B565" s="74" t="s">
        <v>765</v>
      </c>
      <c r="C565" s="85" t="s">
        <v>375</v>
      </c>
      <c r="D565" s="40">
        <v>2050256</v>
      </c>
      <c r="E565" s="66">
        <v>1733444.42</v>
      </c>
      <c r="F565" s="43">
        <f>IF(OR(D565="-",E565=D565),"-",D565-IF(E565="-",0,E565))</f>
        <v>316811.5800000001</v>
      </c>
    </row>
    <row r="566" spans="1:6" ht="22.5">
      <c r="A566" s="42" t="s">
        <v>925</v>
      </c>
      <c r="B566" s="74" t="s">
        <v>765</v>
      </c>
      <c r="C566" s="85" t="s">
        <v>376</v>
      </c>
      <c r="D566" s="40">
        <v>7798.71</v>
      </c>
      <c r="E566" s="66">
        <v>6018.41</v>
      </c>
      <c r="F566" s="43">
        <f>IF(OR(D566="-",E566=D566),"-",D566-IF(E566="-",0,E566))</f>
        <v>1780.3000000000002</v>
      </c>
    </row>
    <row r="567" spans="1:6" ht="33.75">
      <c r="A567" s="42" t="s">
        <v>927</v>
      </c>
      <c r="B567" s="74" t="s">
        <v>765</v>
      </c>
      <c r="C567" s="85" t="s">
        <v>377</v>
      </c>
      <c r="D567" s="40">
        <v>639114</v>
      </c>
      <c r="E567" s="66">
        <v>522367.04</v>
      </c>
      <c r="F567" s="43">
        <f>IF(OR(D567="-",E567=D567),"-",D567-IF(E567="-",0,E567))</f>
        <v>116746.96000000002</v>
      </c>
    </row>
    <row r="568" spans="1:6" ht="22.5">
      <c r="A568" s="42" t="s">
        <v>785</v>
      </c>
      <c r="B568" s="74" t="s">
        <v>765</v>
      </c>
      <c r="C568" s="85" t="s">
        <v>378</v>
      </c>
      <c r="D568" s="40">
        <v>228500.56</v>
      </c>
      <c r="E568" s="66">
        <v>178983.65</v>
      </c>
      <c r="F568" s="43">
        <f>IF(OR(D568="-",E568=D568),"-",D568-IF(E568="-",0,E568))</f>
        <v>49516.91</v>
      </c>
    </row>
    <row r="569" spans="1:6" ht="22.5">
      <c r="A569" s="42" t="s">
        <v>787</v>
      </c>
      <c r="B569" s="74" t="s">
        <v>765</v>
      </c>
      <c r="C569" s="85" t="s">
        <v>379</v>
      </c>
      <c r="D569" s="40">
        <v>5364550.73</v>
      </c>
      <c r="E569" s="66">
        <v>4021221.81</v>
      </c>
      <c r="F569" s="43">
        <f>IF(OR(D569="-",E569=D569),"-",D569-IF(E569="-",0,E569))</f>
        <v>1343328.9200000004</v>
      </c>
    </row>
    <row r="570" spans="1:6" ht="22.5">
      <c r="A570" s="42" t="s">
        <v>380</v>
      </c>
      <c r="B570" s="74" t="s">
        <v>765</v>
      </c>
      <c r="C570" s="85" t="s">
        <v>381</v>
      </c>
      <c r="D570" s="40">
        <v>25900</v>
      </c>
      <c r="E570" s="66">
        <v>22100</v>
      </c>
      <c r="F570" s="43">
        <f>IF(OR(D570="-",E570=D570),"-",D570-IF(E570="-",0,E570))</f>
        <v>3800</v>
      </c>
    </row>
    <row r="571" spans="1:6" ht="12.75">
      <c r="A571" s="42" t="s">
        <v>807</v>
      </c>
      <c r="B571" s="74" t="s">
        <v>765</v>
      </c>
      <c r="C571" s="85" t="s">
        <v>382</v>
      </c>
      <c r="D571" s="40">
        <v>2550</v>
      </c>
      <c r="E571" s="66">
        <v>2300</v>
      </c>
      <c r="F571" s="43">
        <f>IF(OR(D571="-",E571=D571),"-",D571-IF(E571="-",0,E571))</f>
        <v>250</v>
      </c>
    </row>
    <row r="572" spans="1:6" ht="22.5">
      <c r="A572" s="42" t="s">
        <v>383</v>
      </c>
      <c r="B572" s="74" t="s">
        <v>765</v>
      </c>
      <c r="C572" s="85" t="s">
        <v>384</v>
      </c>
      <c r="D572" s="40">
        <v>46986676.52</v>
      </c>
      <c r="E572" s="66">
        <v>42827277.61</v>
      </c>
      <c r="F572" s="43">
        <f>IF(OR(D572="-",E572=D572),"-",D572-IF(E572="-",0,E572))</f>
        <v>4159398.910000004</v>
      </c>
    </row>
    <row r="573" spans="1:6" ht="45">
      <c r="A573" s="42" t="s">
        <v>1136</v>
      </c>
      <c r="B573" s="74" t="s">
        <v>765</v>
      </c>
      <c r="C573" s="85" t="s">
        <v>385</v>
      </c>
      <c r="D573" s="40">
        <v>46795640.09</v>
      </c>
      <c r="E573" s="66">
        <v>42663688.61</v>
      </c>
      <c r="F573" s="43">
        <f>IF(OR(D573="-",E573=D573),"-",D573-IF(E573="-",0,E573))</f>
        <v>4131951.480000004</v>
      </c>
    </row>
    <row r="574" spans="1:6" ht="12.75">
      <c r="A574" s="42" t="s">
        <v>999</v>
      </c>
      <c r="B574" s="74" t="s">
        <v>765</v>
      </c>
      <c r="C574" s="85" t="s">
        <v>386</v>
      </c>
      <c r="D574" s="40">
        <v>191036.43</v>
      </c>
      <c r="E574" s="66">
        <v>163589</v>
      </c>
      <c r="F574" s="43">
        <f>IF(OR(D574="-",E574=D574),"-",D574-IF(E574="-",0,E574))</f>
        <v>27447.429999999993</v>
      </c>
    </row>
    <row r="575" spans="1:6" ht="90">
      <c r="A575" s="135" t="s">
        <v>387</v>
      </c>
      <c r="B575" s="74" t="s">
        <v>765</v>
      </c>
      <c r="C575" s="85" t="s">
        <v>388</v>
      </c>
      <c r="D575" s="40">
        <v>208524000</v>
      </c>
      <c r="E575" s="66">
        <v>185582714.69</v>
      </c>
      <c r="F575" s="43">
        <f>IF(OR(D575="-",E575=D575),"-",D575-IF(E575="-",0,E575))</f>
        <v>22941285.310000002</v>
      </c>
    </row>
    <row r="576" spans="1:6" ht="22.5">
      <c r="A576" s="42" t="s">
        <v>923</v>
      </c>
      <c r="B576" s="74" t="s">
        <v>765</v>
      </c>
      <c r="C576" s="85" t="s">
        <v>389</v>
      </c>
      <c r="D576" s="40">
        <v>13774086.79</v>
      </c>
      <c r="E576" s="66">
        <v>11442237.29</v>
      </c>
      <c r="F576" s="43">
        <f>IF(OR(D576="-",E576=D576),"-",D576-IF(E576="-",0,E576))</f>
        <v>2331849.5</v>
      </c>
    </row>
    <row r="577" spans="1:6" ht="33.75">
      <c r="A577" s="42" t="s">
        <v>927</v>
      </c>
      <c r="B577" s="74" t="s">
        <v>765</v>
      </c>
      <c r="C577" s="85" t="s">
        <v>390</v>
      </c>
      <c r="D577" s="40">
        <v>4103467.45</v>
      </c>
      <c r="E577" s="66">
        <v>3299285.8</v>
      </c>
      <c r="F577" s="43">
        <f>IF(OR(D577="-",E577=D577),"-",D577-IF(E577="-",0,E577))</f>
        <v>804181.6500000004</v>
      </c>
    </row>
    <row r="578" spans="1:6" ht="22.5">
      <c r="A578" s="42" t="s">
        <v>785</v>
      </c>
      <c r="B578" s="74" t="s">
        <v>765</v>
      </c>
      <c r="C578" s="85" t="s">
        <v>391</v>
      </c>
      <c r="D578" s="40">
        <v>299898</v>
      </c>
      <c r="E578" s="66">
        <v>299898</v>
      </c>
      <c r="F578" s="43" t="str">
        <f>IF(OR(D578="-",E578=D578),"-",D578-IF(E578="-",0,E578))</f>
        <v>-</v>
      </c>
    </row>
    <row r="579" spans="1:6" ht="22.5">
      <c r="A579" s="42" t="s">
        <v>787</v>
      </c>
      <c r="B579" s="74" t="s">
        <v>765</v>
      </c>
      <c r="C579" s="85" t="s">
        <v>392</v>
      </c>
      <c r="D579" s="40">
        <v>1773952</v>
      </c>
      <c r="E579" s="66">
        <v>1325031.16</v>
      </c>
      <c r="F579" s="43">
        <f>IF(OR(D579="-",E579=D579),"-",D579-IF(E579="-",0,E579))</f>
        <v>448920.8400000001</v>
      </c>
    </row>
    <row r="580" spans="1:6" ht="45">
      <c r="A580" s="42" t="s">
        <v>1136</v>
      </c>
      <c r="B580" s="74" t="s">
        <v>765</v>
      </c>
      <c r="C580" s="85" t="s">
        <v>393</v>
      </c>
      <c r="D580" s="40">
        <v>188572595.76</v>
      </c>
      <c r="E580" s="66">
        <v>169216262.44</v>
      </c>
      <c r="F580" s="43">
        <f>IF(OR(D580="-",E580=D580),"-",D580-IF(E580="-",0,E580))</f>
        <v>19356333.319999993</v>
      </c>
    </row>
    <row r="581" spans="1:6" ht="12.75">
      <c r="A581" s="42" t="s">
        <v>1120</v>
      </c>
      <c r="B581" s="74" t="s">
        <v>765</v>
      </c>
      <c r="C581" s="85" t="s">
        <v>394</v>
      </c>
      <c r="D581" s="40">
        <v>2252539.39</v>
      </c>
      <c r="E581" s="66">
        <v>2177575.04</v>
      </c>
      <c r="F581" s="43">
        <f>IF(OR(D581="-",E581=D581),"-",D581-IF(E581="-",0,E581))</f>
        <v>74964.3500000001</v>
      </c>
    </row>
    <row r="582" spans="1:6" ht="22.5">
      <c r="A582" s="42" t="s">
        <v>787</v>
      </c>
      <c r="B582" s="74" t="s">
        <v>765</v>
      </c>
      <c r="C582" s="85" t="s">
        <v>395</v>
      </c>
      <c r="D582" s="40">
        <v>34990</v>
      </c>
      <c r="E582" s="66">
        <v>34990</v>
      </c>
      <c r="F582" s="43" t="str">
        <f>IF(OR(D582="-",E582=D582),"-",D582-IF(E582="-",0,E582))</f>
        <v>-</v>
      </c>
    </row>
    <row r="583" spans="1:6" ht="12.75">
      <c r="A583" s="42" t="s">
        <v>999</v>
      </c>
      <c r="B583" s="74" t="s">
        <v>765</v>
      </c>
      <c r="C583" s="85" t="s">
        <v>396</v>
      </c>
      <c r="D583" s="40">
        <v>2217549.39</v>
      </c>
      <c r="E583" s="66">
        <v>2142585.04</v>
      </c>
      <c r="F583" s="43">
        <f>IF(OR(D583="-",E583=D583),"-",D583-IF(E583="-",0,E583))</f>
        <v>74964.3500000001</v>
      </c>
    </row>
    <row r="584" spans="1:6" ht="22.5">
      <c r="A584" s="42" t="s">
        <v>397</v>
      </c>
      <c r="B584" s="74" t="s">
        <v>765</v>
      </c>
      <c r="C584" s="85" t="s">
        <v>398</v>
      </c>
      <c r="D584" s="40">
        <v>1350500</v>
      </c>
      <c r="E584" s="66">
        <v>1350500</v>
      </c>
      <c r="F584" s="43" t="str">
        <f>IF(OR(D584="-",E584=D584),"-",D584-IF(E584="-",0,E584))</f>
        <v>-</v>
      </c>
    </row>
    <row r="585" spans="1:6" ht="22.5">
      <c r="A585" s="42" t="s">
        <v>787</v>
      </c>
      <c r="B585" s="74" t="s">
        <v>765</v>
      </c>
      <c r="C585" s="85" t="s">
        <v>399</v>
      </c>
      <c r="D585" s="40">
        <v>100000</v>
      </c>
      <c r="E585" s="66">
        <v>100000</v>
      </c>
      <c r="F585" s="43" t="str">
        <f>IF(OR(D585="-",E585=D585),"-",D585-IF(E585="-",0,E585))</f>
        <v>-</v>
      </c>
    </row>
    <row r="586" spans="1:6" ht="12.75">
      <c r="A586" s="42" t="s">
        <v>999</v>
      </c>
      <c r="B586" s="74" t="s">
        <v>765</v>
      </c>
      <c r="C586" s="85" t="s">
        <v>400</v>
      </c>
      <c r="D586" s="40">
        <v>1250500</v>
      </c>
      <c r="E586" s="66">
        <v>1250500</v>
      </c>
      <c r="F586" s="43" t="str">
        <f>IF(OR(D586="-",E586=D586),"-",D586-IF(E586="-",0,E586))</f>
        <v>-</v>
      </c>
    </row>
    <row r="587" spans="1:6" ht="45">
      <c r="A587" s="42" t="s">
        <v>11</v>
      </c>
      <c r="B587" s="74" t="s">
        <v>765</v>
      </c>
      <c r="C587" s="85" t="s">
        <v>401</v>
      </c>
      <c r="D587" s="40">
        <v>5289219.11</v>
      </c>
      <c r="E587" s="66">
        <v>5289219.11</v>
      </c>
      <c r="F587" s="43" t="str">
        <f>IF(OR(D587="-",E587=D587),"-",D587-IF(E587="-",0,E587))</f>
        <v>-</v>
      </c>
    </row>
    <row r="588" spans="1:6" ht="22.5">
      <c r="A588" s="42" t="s">
        <v>787</v>
      </c>
      <c r="B588" s="74" t="s">
        <v>765</v>
      </c>
      <c r="C588" s="85" t="s">
        <v>402</v>
      </c>
      <c r="D588" s="40">
        <v>800000</v>
      </c>
      <c r="E588" s="66">
        <v>800000</v>
      </c>
      <c r="F588" s="43" t="str">
        <f>IF(OR(D588="-",E588=D588),"-",D588-IF(E588="-",0,E588))</f>
        <v>-</v>
      </c>
    </row>
    <row r="589" spans="1:6" ht="12.75">
      <c r="A589" s="42" t="s">
        <v>999</v>
      </c>
      <c r="B589" s="74" t="s">
        <v>765</v>
      </c>
      <c r="C589" s="85" t="s">
        <v>403</v>
      </c>
      <c r="D589" s="40">
        <v>4489219.11</v>
      </c>
      <c r="E589" s="66">
        <v>4489219.11</v>
      </c>
      <c r="F589" s="43" t="str">
        <f>IF(OR(D589="-",E589=D589),"-",D589-IF(E589="-",0,E589))</f>
        <v>-</v>
      </c>
    </row>
    <row r="590" spans="1:6" ht="22.5">
      <c r="A590" s="42" t="s">
        <v>404</v>
      </c>
      <c r="B590" s="74" t="s">
        <v>765</v>
      </c>
      <c r="C590" s="85" t="s">
        <v>405</v>
      </c>
      <c r="D590" s="40">
        <v>135000</v>
      </c>
      <c r="E590" s="66">
        <v>135000</v>
      </c>
      <c r="F590" s="43" t="str">
        <f>IF(OR(D590="-",E590=D590),"-",D590-IF(E590="-",0,E590))</f>
        <v>-</v>
      </c>
    </row>
    <row r="591" spans="1:6" ht="22.5">
      <c r="A591" s="42" t="s">
        <v>787</v>
      </c>
      <c r="B591" s="74" t="s">
        <v>765</v>
      </c>
      <c r="C591" s="85" t="s">
        <v>406</v>
      </c>
      <c r="D591" s="40">
        <v>10000</v>
      </c>
      <c r="E591" s="66">
        <v>10000</v>
      </c>
      <c r="F591" s="43" t="str">
        <f>IF(OR(D591="-",E591=D591),"-",D591-IF(E591="-",0,E591))</f>
        <v>-</v>
      </c>
    </row>
    <row r="592" spans="1:6" ht="12.75">
      <c r="A592" s="42" t="s">
        <v>999</v>
      </c>
      <c r="B592" s="74" t="s">
        <v>765</v>
      </c>
      <c r="C592" s="85" t="s">
        <v>407</v>
      </c>
      <c r="D592" s="40">
        <v>125000</v>
      </c>
      <c r="E592" s="66">
        <v>125000</v>
      </c>
      <c r="F592" s="43" t="str">
        <f>IF(OR(D592="-",E592=D592),"-",D592-IF(E592="-",0,E592))</f>
        <v>-</v>
      </c>
    </row>
    <row r="593" spans="1:6" ht="12.75">
      <c r="A593" s="42" t="s">
        <v>408</v>
      </c>
      <c r="B593" s="74" t="s">
        <v>765</v>
      </c>
      <c r="C593" s="85" t="s">
        <v>409</v>
      </c>
      <c r="D593" s="40">
        <v>180000</v>
      </c>
      <c r="E593" s="66">
        <v>180000</v>
      </c>
      <c r="F593" s="43" t="str">
        <f>IF(OR(D593="-",E593=D593),"-",D593-IF(E593="-",0,E593))</f>
        <v>-</v>
      </c>
    </row>
    <row r="594" spans="1:6" ht="12.75">
      <c r="A594" s="42" t="s">
        <v>999</v>
      </c>
      <c r="B594" s="74" t="s">
        <v>765</v>
      </c>
      <c r="C594" s="85" t="s">
        <v>410</v>
      </c>
      <c r="D594" s="40">
        <v>180000</v>
      </c>
      <c r="E594" s="66">
        <v>180000</v>
      </c>
      <c r="F594" s="43" t="str">
        <f>IF(OR(D594="-",E594=D594),"-",D594-IF(E594="-",0,E594))</f>
        <v>-</v>
      </c>
    </row>
    <row r="595" spans="1:6" ht="33.75">
      <c r="A595" s="42" t="s">
        <v>411</v>
      </c>
      <c r="B595" s="74" t="s">
        <v>765</v>
      </c>
      <c r="C595" s="85" t="s">
        <v>412</v>
      </c>
      <c r="D595" s="40">
        <v>56700</v>
      </c>
      <c r="E595" s="66">
        <v>49746</v>
      </c>
      <c r="F595" s="43">
        <f>IF(OR(D595="-",E595=D595),"-",D595-IF(E595="-",0,E595))</f>
        <v>6954</v>
      </c>
    </row>
    <row r="596" spans="1:6" ht="12.75">
      <c r="A596" s="42" t="s">
        <v>413</v>
      </c>
      <c r="B596" s="74" t="s">
        <v>765</v>
      </c>
      <c r="C596" s="85" t="s">
        <v>414</v>
      </c>
      <c r="D596" s="40">
        <v>56700</v>
      </c>
      <c r="E596" s="66">
        <v>49746</v>
      </c>
      <c r="F596" s="43">
        <f>IF(OR(D596="-",E596=D596),"-",D596-IF(E596="-",0,E596))</f>
        <v>6954</v>
      </c>
    </row>
    <row r="597" spans="1:6" ht="22.5">
      <c r="A597" s="42" t="s">
        <v>787</v>
      </c>
      <c r="B597" s="74" t="s">
        <v>765</v>
      </c>
      <c r="C597" s="85" t="s">
        <v>415</v>
      </c>
      <c r="D597" s="40">
        <v>56700</v>
      </c>
      <c r="E597" s="66">
        <v>49746</v>
      </c>
      <c r="F597" s="43">
        <f>IF(OR(D597="-",E597=D597),"-",D597-IF(E597="-",0,E597))</f>
        <v>6954</v>
      </c>
    </row>
    <row r="598" spans="1:6" ht="12.75">
      <c r="A598" s="93" t="s">
        <v>1113</v>
      </c>
      <c r="B598" s="94" t="s">
        <v>765</v>
      </c>
      <c r="C598" s="95" t="s">
        <v>416</v>
      </c>
      <c r="D598" s="96">
        <v>467794931.5</v>
      </c>
      <c r="E598" s="97">
        <v>385070514.06</v>
      </c>
      <c r="F598" s="98">
        <f>IF(OR(D598="-",E598=D598),"-",D598-IF(E598="-",0,E598))</f>
        <v>82724417.44</v>
      </c>
    </row>
    <row r="599" spans="1:6" ht="45">
      <c r="A599" s="42" t="s">
        <v>1115</v>
      </c>
      <c r="B599" s="74" t="s">
        <v>765</v>
      </c>
      <c r="C599" s="85" t="s">
        <v>417</v>
      </c>
      <c r="D599" s="40">
        <v>372496403.54</v>
      </c>
      <c r="E599" s="66">
        <v>303931760.85</v>
      </c>
      <c r="F599" s="43">
        <f>IF(OR(D599="-",E599=D599),"-",D599-IF(E599="-",0,E599))</f>
        <v>68564642.69</v>
      </c>
    </row>
    <row r="600" spans="1:6" ht="22.5">
      <c r="A600" s="42" t="s">
        <v>418</v>
      </c>
      <c r="B600" s="74" t="s">
        <v>765</v>
      </c>
      <c r="C600" s="85" t="s">
        <v>419</v>
      </c>
      <c r="D600" s="40">
        <v>19594524.23</v>
      </c>
      <c r="E600" s="66">
        <v>16481285.23</v>
      </c>
      <c r="F600" s="43">
        <f>IF(OR(D600="-",E600=D600),"-",D600-IF(E600="-",0,E600))</f>
        <v>3113239</v>
      </c>
    </row>
    <row r="601" spans="1:6" ht="22.5">
      <c r="A601" s="42" t="s">
        <v>923</v>
      </c>
      <c r="B601" s="74" t="s">
        <v>765</v>
      </c>
      <c r="C601" s="85" t="s">
        <v>420</v>
      </c>
      <c r="D601" s="40">
        <v>3556732</v>
      </c>
      <c r="E601" s="66">
        <v>3024655.41</v>
      </c>
      <c r="F601" s="43">
        <f>IF(OR(D601="-",E601=D601),"-",D601-IF(E601="-",0,E601))</f>
        <v>532076.5899999999</v>
      </c>
    </row>
    <row r="602" spans="1:6" ht="22.5">
      <c r="A602" s="42" t="s">
        <v>925</v>
      </c>
      <c r="B602" s="74" t="s">
        <v>765</v>
      </c>
      <c r="C602" s="85" t="s">
        <v>421</v>
      </c>
      <c r="D602" s="40">
        <v>34953</v>
      </c>
      <c r="E602" s="66">
        <v>29073</v>
      </c>
      <c r="F602" s="43">
        <f>IF(OR(D602="-",E602=D602),"-",D602-IF(E602="-",0,E602))</f>
        <v>5880</v>
      </c>
    </row>
    <row r="603" spans="1:6" ht="33.75">
      <c r="A603" s="42" t="s">
        <v>927</v>
      </c>
      <c r="B603" s="74" t="s">
        <v>765</v>
      </c>
      <c r="C603" s="85" t="s">
        <v>422</v>
      </c>
      <c r="D603" s="40">
        <v>1058692.52</v>
      </c>
      <c r="E603" s="66">
        <v>882744.3</v>
      </c>
      <c r="F603" s="43">
        <f>IF(OR(D603="-",E603=D603),"-",D603-IF(E603="-",0,E603))</f>
        <v>175948.21999999997</v>
      </c>
    </row>
    <row r="604" spans="1:6" ht="22.5">
      <c r="A604" s="42" t="s">
        <v>785</v>
      </c>
      <c r="B604" s="74" t="s">
        <v>765</v>
      </c>
      <c r="C604" s="85" t="s">
        <v>423</v>
      </c>
      <c r="D604" s="40">
        <v>545375.66</v>
      </c>
      <c r="E604" s="66">
        <v>494373.75</v>
      </c>
      <c r="F604" s="43">
        <f>IF(OR(D604="-",E604=D604),"-",D604-IF(E604="-",0,E604))</f>
        <v>51001.91000000003</v>
      </c>
    </row>
    <row r="605" spans="1:6" ht="22.5">
      <c r="A605" s="42" t="s">
        <v>787</v>
      </c>
      <c r="B605" s="74" t="s">
        <v>765</v>
      </c>
      <c r="C605" s="85" t="s">
        <v>424</v>
      </c>
      <c r="D605" s="40">
        <v>14208874.05</v>
      </c>
      <c r="E605" s="66">
        <v>11861316.66</v>
      </c>
      <c r="F605" s="43">
        <f>IF(OR(D605="-",E605=D605),"-",D605-IF(E605="-",0,E605))</f>
        <v>2347557.3900000006</v>
      </c>
    </row>
    <row r="606" spans="1:6" ht="22.5">
      <c r="A606" s="42" t="s">
        <v>380</v>
      </c>
      <c r="B606" s="74" t="s">
        <v>765</v>
      </c>
      <c r="C606" s="85" t="s">
        <v>425</v>
      </c>
      <c r="D606" s="40">
        <v>144497</v>
      </c>
      <c r="E606" s="66">
        <v>144497</v>
      </c>
      <c r="F606" s="43" t="str">
        <f>IF(OR(D606="-",E606=D606),"-",D606-IF(E606="-",0,E606))</f>
        <v>-</v>
      </c>
    </row>
    <row r="607" spans="1:6" ht="12.75">
      <c r="A607" s="42" t="s">
        <v>807</v>
      </c>
      <c r="B607" s="74" t="s">
        <v>765</v>
      </c>
      <c r="C607" s="85" t="s">
        <v>426</v>
      </c>
      <c r="D607" s="40">
        <v>44900</v>
      </c>
      <c r="E607" s="66">
        <v>44600</v>
      </c>
      <c r="F607" s="43">
        <f>IF(OR(D607="-",E607=D607),"-",D607-IF(E607="-",0,E607))</f>
        <v>300</v>
      </c>
    </row>
    <row r="608" spans="1:6" ht="12.75">
      <c r="A608" s="42" t="s">
        <v>809</v>
      </c>
      <c r="B608" s="74" t="s">
        <v>765</v>
      </c>
      <c r="C608" s="85" t="s">
        <v>427</v>
      </c>
      <c r="D608" s="40">
        <v>500</v>
      </c>
      <c r="E608" s="66">
        <v>25.11</v>
      </c>
      <c r="F608" s="43">
        <f>IF(OR(D608="-",E608=D608),"-",D608-IF(E608="-",0,E608))</f>
        <v>474.89</v>
      </c>
    </row>
    <row r="609" spans="1:6" ht="22.5">
      <c r="A609" s="42" t="s">
        <v>428</v>
      </c>
      <c r="B609" s="74" t="s">
        <v>765</v>
      </c>
      <c r="C609" s="85" t="s">
        <v>429</v>
      </c>
      <c r="D609" s="40">
        <v>38239873.37</v>
      </c>
      <c r="E609" s="66">
        <v>33113764.39</v>
      </c>
      <c r="F609" s="43">
        <f>IF(OR(D609="-",E609=D609),"-",D609-IF(E609="-",0,E609))</f>
        <v>5126108.979999997</v>
      </c>
    </row>
    <row r="610" spans="1:6" ht="45">
      <c r="A610" s="42" t="s">
        <v>1136</v>
      </c>
      <c r="B610" s="74" t="s">
        <v>765</v>
      </c>
      <c r="C610" s="85" t="s">
        <v>430</v>
      </c>
      <c r="D610" s="40">
        <v>38016564.37</v>
      </c>
      <c r="E610" s="66">
        <v>32981498.13</v>
      </c>
      <c r="F610" s="43">
        <f>IF(OR(D610="-",E610=D610),"-",D610-IF(E610="-",0,E610))</f>
        <v>5035066.239999998</v>
      </c>
    </row>
    <row r="611" spans="1:6" ht="12.75">
      <c r="A611" s="42" t="s">
        <v>999</v>
      </c>
      <c r="B611" s="74" t="s">
        <v>765</v>
      </c>
      <c r="C611" s="85" t="s">
        <v>431</v>
      </c>
      <c r="D611" s="40">
        <v>223309</v>
      </c>
      <c r="E611" s="66">
        <v>132266.26</v>
      </c>
      <c r="F611" s="43">
        <f>IF(OR(D611="-",E611=D611),"-",D611-IF(E611="-",0,E611))</f>
        <v>91042.73999999999</v>
      </c>
    </row>
    <row r="612" spans="1:6" ht="112.5">
      <c r="A612" s="135" t="s">
        <v>432</v>
      </c>
      <c r="B612" s="74" t="s">
        <v>765</v>
      </c>
      <c r="C612" s="85" t="s">
        <v>433</v>
      </c>
      <c r="D612" s="40">
        <v>277047400</v>
      </c>
      <c r="E612" s="66">
        <v>229983161.03</v>
      </c>
      <c r="F612" s="43">
        <f>IF(OR(D612="-",E612=D612),"-",D612-IF(E612="-",0,E612))</f>
        <v>47064238.97</v>
      </c>
    </row>
    <row r="613" spans="1:6" ht="22.5">
      <c r="A613" s="42" t="s">
        <v>923</v>
      </c>
      <c r="B613" s="74" t="s">
        <v>765</v>
      </c>
      <c r="C613" s="85" t="s">
        <v>434</v>
      </c>
      <c r="D613" s="40">
        <v>28171857</v>
      </c>
      <c r="E613" s="66">
        <v>23677531.83</v>
      </c>
      <c r="F613" s="43">
        <f>IF(OR(D613="-",E613=D613),"-",D613-IF(E613="-",0,E613))</f>
        <v>4494325.170000002</v>
      </c>
    </row>
    <row r="614" spans="1:6" ht="33.75">
      <c r="A614" s="42" t="s">
        <v>927</v>
      </c>
      <c r="B614" s="74" t="s">
        <v>765</v>
      </c>
      <c r="C614" s="85" t="s">
        <v>435</v>
      </c>
      <c r="D614" s="40">
        <v>8464671.8</v>
      </c>
      <c r="E614" s="66">
        <v>6915276.17</v>
      </c>
      <c r="F614" s="43">
        <f>IF(OR(D614="-",E614=D614),"-",D614-IF(E614="-",0,E614))</f>
        <v>1549395.6300000008</v>
      </c>
    </row>
    <row r="615" spans="1:6" ht="22.5">
      <c r="A615" s="42" t="s">
        <v>785</v>
      </c>
      <c r="B615" s="74" t="s">
        <v>765</v>
      </c>
      <c r="C615" s="85" t="s">
        <v>436</v>
      </c>
      <c r="D615" s="40">
        <v>614406.08</v>
      </c>
      <c r="E615" s="66">
        <v>435950</v>
      </c>
      <c r="F615" s="43">
        <f>IF(OR(D615="-",E615=D615),"-",D615-IF(E615="-",0,E615))</f>
        <v>178456.07999999996</v>
      </c>
    </row>
    <row r="616" spans="1:6" ht="22.5">
      <c r="A616" s="42" t="s">
        <v>787</v>
      </c>
      <c r="B616" s="74" t="s">
        <v>765</v>
      </c>
      <c r="C616" s="85" t="s">
        <v>437</v>
      </c>
      <c r="D616" s="40">
        <v>2741792.12</v>
      </c>
      <c r="E616" s="66">
        <v>2475133.1</v>
      </c>
      <c r="F616" s="43">
        <f>IF(OR(D616="-",E616=D616),"-",D616-IF(E616="-",0,E616))</f>
        <v>266659.02</v>
      </c>
    </row>
    <row r="617" spans="1:6" ht="45">
      <c r="A617" s="42" t="s">
        <v>1136</v>
      </c>
      <c r="B617" s="74" t="s">
        <v>765</v>
      </c>
      <c r="C617" s="85" t="s">
        <v>438</v>
      </c>
      <c r="D617" s="40">
        <v>237054673</v>
      </c>
      <c r="E617" s="66">
        <v>196479269.93</v>
      </c>
      <c r="F617" s="43">
        <f>IF(OR(D617="-",E617=D617),"-",D617-IF(E617="-",0,E617))</f>
        <v>40575403.06999999</v>
      </c>
    </row>
    <row r="618" spans="1:6" ht="12.75">
      <c r="A618" s="42" t="s">
        <v>1120</v>
      </c>
      <c r="B618" s="74" t="s">
        <v>765</v>
      </c>
      <c r="C618" s="85" t="s">
        <v>439</v>
      </c>
      <c r="D618" s="40">
        <v>2838754.27</v>
      </c>
      <c r="E618" s="66">
        <v>2548962.99</v>
      </c>
      <c r="F618" s="43">
        <f>IF(OR(D618="-",E618=D618),"-",D618-IF(E618="-",0,E618))</f>
        <v>289791.2799999998</v>
      </c>
    </row>
    <row r="619" spans="1:6" ht="22.5">
      <c r="A619" s="42" t="s">
        <v>787</v>
      </c>
      <c r="B619" s="74" t="s">
        <v>765</v>
      </c>
      <c r="C619" s="85" t="s">
        <v>440</v>
      </c>
      <c r="D619" s="40">
        <v>923575</v>
      </c>
      <c r="E619" s="66">
        <v>923575</v>
      </c>
      <c r="F619" s="43" t="str">
        <f>IF(OR(D619="-",E619=D619),"-",D619-IF(E619="-",0,E619))</f>
        <v>-</v>
      </c>
    </row>
    <row r="620" spans="1:6" ht="12.75">
      <c r="A620" s="42" t="s">
        <v>999</v>
      </c>
      <c r="B620" s="74" t="s">
        <v>765</v>
      </c>
      <c r="C620" s="85" t="s">
        <v>441</v>
      </c>
      <c r="D620" s="40">
        <v>1915179.27</v>
      </c>
      <c r="E620" s="66">
        <v>1625387.99</v>
      </c>
      <c r="F620" s="43">
        <f>IF(OR(D620="-",E620=D620),"-",D620-IF(E620="-",0,E620))</f>
        <v>289791.28</v>
      </c>
    </row>
    <row r="621" spans="1:6" ht="45">
      <c r="A621" s="42" t="s">
        <v>442</v>
      </c>
      <c r="B621" s="74" t="s">
        <v>765</v>
      </c>
      <c r="C621" s="85" t="s">
        <v>443</v>
      </c>
      <c r="D621" s="40">
        <v>594500</v>
      </c>
      <c r="E621" s="66">
        <v>594500</v>
      </c>
      <c r="F621" s="43" t="str">
        <f>IF(OR(D621="-",E621=D621),"-",D621-IF(E621="-",0,E621))</f>
        <v>-</v>
      </c>
    </row>
    <row r="622" spans="1:6" ht="12.75">
      <c r="A622" s="42" t="s">
        <v>999</v>
      </c>
      <c r="B622" s="74" t="s">
        <v>765</v>
      </c>
      <c r="C622" s="85" t="s">
        <v>444</v>
      </c>
      <c r="D622" s="40">
        <v>594500</v>
      </c>
      <c r="E622" s="66">
        <v>594500</v>
      </c>
      <c r="F622" s="43" t="str">
        <f>IF(OR(D622="-",E622=D622),"-",D622-IF(E622="-",0,E622))</f>
        <v>-</v>
      </c>
    </row>
    <row r="623" spans="1:6" ht="22.5">
      <c r="A623" s="42" t="s">
        <v>445</v>
      </c>
      <c r="B623" s="74" t="s">
        <v>765</v>
      </c>
      <c r="C623" s="85" t="s">
        <v>446</v>
      </c>
      <c r="D623" s="40">
        <v>9731713.8</v>
      </c>
      <c r="E623" s="66">
        <v>8122718.78</v>
      </c>
      <c r="F623" s="43">
        <f>IF(OR(D623="-",E623=D623),"-",D623-IF(E623="-",0,E623))</f>
        <v>1608995.0200000005</v>
      </c>
    </row>
    <row r="624" spans="1:6" ht="22.5">
      <c r="A624" s="42" t="s">
        <v>787</v>
      </c>
      <c r="B624" s="74" t="s">
        <v>765</v>
      </c>
      <c r="C624" s="85" t="s">
        <v>447</v>
      </c>
      <c r="D624" s="40">
        <v>2040000</v>
      </c>
      <c r="E624" s="66">
        <v>1909181.97</v>
      </c>
      <c r="F624" s="43">
        <f>IF(OR(D624="-",E624=D624),"-",D624-IF(E624="-",0,E624))</f>
        <v>130818.03000000003</v>
      </c>
    </row>
    <row r="625" spans="1:6" ht="12.75">
      <c r="A625" s="42" t="s">
        <v>999</v>
      </c>
      <c r="B625" s="74" t="s">
        <v>765</v>
      </c>
      <c r="C625" s="85" t="s">
        <v>448</v>
      </c>
      <c r="D625" s="40">
        <v>7691713.8</v>
      </c>
      <c r="E625" s="66">
        <v>6213536.81</v>
      </c>
      <c r="F625" s="43">
        <f>IF(OR(D625="-",E625=D625),"-",D625-IF(E625="-",0,E625))</f>
        <v>1478176.9900000002</v>
      </c>
    </row>
    <row r="626" spans="1:6" ht="45">
      <c r="A626" s="42" t="s">
        <v>11</v>
      </c>
      <c r="B626" s="74" t="s">
        <v>765</v>
      </c>
      <c r="C626" s="85" t="s">
        <v>449</v>
      </c>
      <c r="D626" s="40">
        <v>6357374.93</v>
      </c>
      <c r="E626" s="66">
        <v>6038053.93</v>
      </c>
      <c r="F626" s="43">
        <f>IF(OR(D626="-",E626=D626),"-",D626-IF(E626="-",0,E626))</f>
        <v>319321</v>
      </c>
    </row>
    <row r="627" spans="1:6" ht="22.5">
      <c r="A627" s="42" t="s">
        <v>787</v>
      </c>
      <c r="B627" s="74" t="s">
        <v>765</v>
      </c>
      <c r="C627" s="85" t="s">
        <v>450</v>
      </c>
      <c r="D627" s="40">
        <v>400000</v>
      </c>
      <c r="E627" s="66">
        <v>400000</v>
      </c>
      <c r="F627" s="43" t="str">
        <f>IF(OR(D627="-",E627=D627),"-",D627-IF(E627="-",0,E627))</f>
        <v>-</v>
      </c>
    </row>
    <row r="628" spans="1:6" ht="12.75">
      <c r="A628" s="42" t="s">
        <v>999</v>
      </c>
      <c r="B628" s="74" t="s">
        <v>765</v>
      </c>
      <c r="C628" s="85" t="s">
        <v>451</v>
      </c>
      <c r="D628" s="40">
        <v>5957374.93</v>
      </c>
      <c r="E628" s="66">
        <v>5638053.93</v>
      </c>
      <c r="F628" s="43">
        <f>IF(OR(D628="-",E628=D628),"-",D628-IF(E628="-",0,E628))</f>
        <v>319321</v>
      </c>
    </row>
    <row r="629" spans="1:6" ht="12.75">
      <c r="A629" s="42" t="s">
        <v>452</v>
      </c>
      <c r="B629" s="74" t="s">
        <v>765</v>
      </c>
      <c r="C629" s="85" t="s">
        <v>453</v>
      </c>
      <c r="D629" s="40">
        <v>10209870</v>
      </c>
      <c r="E629" s="66">
        <v>1678033</v>
      </c>
      <c r="F629" s="43">
        <f>IF(OR(D629="-",E629=D629),"-",D629-IF(E629="-",0,E629))</f>
        <v>8531837</v>
      </c>
    </row>
    <row r="630" spans="1:6" ht="12.75">
      <c r="A630" s="42" t="s">
        <v>999</v>
      </c>
      <c r="B630" s="74" t="s">
        <v>765</v>
      </c>
      <c r="C630" s="85" t="s">
        <v>454</v>
      </c>
      <c r="D630" s="40">
        <v>10209870</v>
      </c>
      <c r="E630" s="66">
        <v>1678033</v>
      </c>
      <c r="F630" s="43">
        <f>IF(OR(D630="-",E630=D630),"-",D630-IF(E630="-",0,E630))</f>
        <v>8531837</v>
      </c>
    </row>
    <row r="631" spans="1:6" ht="33.75">
      <c r="A631" s="42" t="s">
        <v>455</v>
      </c>
      <c r="B631" s="74" t="s">
        <v>765</v>
      </c>
      <c r="C631" s="85" t="s">
        <v>456</v>
      </c>
      <c r="D631" s="40">
        <v>545970</v>
      </c>
      <c r="E631" s="66">
        <v>545970</v>
      </c>
      <c r="F631" s="43" t="str">
        <f>IF(OR(D631="-",E631=D631),"-",D631-IF(E631="-",0,E631))</f>
        <v>-</v>
      </c>
    </row>
    <row r="632" spans="1:6" ht="12.75">
      <c r="A632" s="42" t="s">
        <v>999</v>
      </c>
      <c r="B632" s="74" t="s">
        <v>765</v>
      </c>
      <c r="C632" s="85" t="s">
        <v>457</v>
      </c>
      <c r="D632" s="40">
        <v>545970</v>
      </c>
      <c r="E632" s="66">
        <v>545970</v>
      </c>
      <c r="F632" s="43" t="str">
        <f>IF(OR(D632="-",E632=D632),"-",D632-IF(E632="-",0,E632))</f>
        <v>-</v>
      </c>
    </row>
    <row r="633" spans="1:6" ht="33.75">
      <c r="A633" s="42" t="s">
        <v>458</v>
      </c>
      <c r="B633" s="74" t="s">
        <v>765</v>
      </c>
      <c r="C633" s="85" t="s">
        <v>459</v>
      </c>
      <c r="D633" s="40">
        <v>918500</v>
      </c>
      <c r="E633" s="66">
        <v>918500</v>
      </c>
      <c r="F633" s="43" t="str">
        <f>IF(OR(D633="-",E633=D633),"-",D633-IF(E633="-",0,E633))</f>
        <v>-</v>
      </c>
    </row>
    <row r="634" spans="1:6" ht="12.75">
      <c r="A634" s="42" t="s">
        <v>999</v>
      </c>
      <c r="B634" s="74" t="s">
        <v>765</v>
      </c>
      <c r="C634" s="85" t="s">
        <v>460</v>
      </c>
      <c r="D634" s="40">
        <v>918500</v>
      </c>
      <c r="E634" s="66">
        <v>918500</v>
      </c>
      <c r="F634" s="43" t="str">
        <f>IF(OR(D634="-",E634=D634),"-",D634-IF(E634="-",0,E634))</f>
        <v>-</v>
      </c>
    </row>
    <row r="635" spans="1:6" ht="33.75">
      <c r="A635" s="42" t="s">
        <v>461</v>
      </c>
      <c r="B635" s="74" t="s">
        <v>765</v>
      </c>
      <c r="C635" s="85" t="s">
        <v>462</v>
      </c>
      <c r="D635" s="40">
        <v>950053.11</v>
      </c>
      <c r="E635" s="66">
        <v>819978.8</v>
      </c>
      <c r="F635" s="43">
        <f>IF(OR(D635="-",E635=D635),"-",D635-IF(E635="-",0,E635))</f>
        <v>130074.30999999994</v>
      </c>
    </row>
    <row r="636" spans="1:6" ht="22.5">
      <c r="A636" s="42" t="s">
        <v>787</v>
      </c>
      <c r="B636" s="74" t="s">
        <v>765</v>
      </c>
      <c r="C636" s="85" t="s">
        <v>463</v>
      </c>
      <c r="D636" s="40">
        <v>203970</v>
      </c>
      <c r="E636" s="66">
        <v>202600</v>
      </c>
      <c r="F636" s="43">
        <f>IF(OR(D636="-",E636=D636),"-",D636-IF(E636="-",0,E636))</f>
        <v>1370</v>
      </c>
    </row>
    <row r="637" spans="1:6" ht="12.75">
      <c r="A637" s="42" t="s">
        <v>999</v>
      </c>
      <c r="B637" s="74" t="s">
        <v>765</v>
      </c>
      <c r="C637" s="85" t="s">
        <v>464</v>
      </c>
      <c r="D637" s="40">
        <v>746083.11</v>
      </c>
      <c r="E637" s="66">
        <v>617378.8</v>
      </c>
      <c r="F637" s="43">
        <f>IF(OR(D637="-",E637=D637),"-",D637-IF(E637="-",0,E637))</f>
        <v>128704.30999999994</v>
      </c>
    </row>
    <row r="638" spans="1:6" ht="22.5">
      <c r="A638" s="42" t="s">
        <v>465</v>
      </c>
      <c r="B638" s="74" t="s">
        <v>765</v>
      </c>
      <c r="C638" s="85" t="s">
        <v>466</v>
      </c>
      <c r="D638" s="40">
        <v>1131413</v>
      </c>
      <c r="E638" s="66" t="s">
        <v>1257</v>
      </c>
      <c r="F638" s="43">
        <f>IF(OR(D638="-",E638=D638),"-",D638-IF(E638="-",0,E638))</f>
        <v>1131413</v>
      </c>
    </row>
    <row r="639" spans="1:6" ht="12.75">
      <c r="A639" s="42" t="s">
        <v>999</v>
      </c>
      <c r="B639" s="74" t="s">
        <v>765</v>
      </c>
      <c r="C639" s="85" t="s">
        <v>467</v>
      </c>
      <c r="D639" s="40">
        <v>1131413</v>
      </c>
      <c r="E639" s="66" t="s">
        <v>1257</v>
      </c>
      <c r="F639" s="43">
        <f>IF(OR(D639="-",E639=D639),"-",D639-IF(E639="-",0,E639))</f>
        <v>1131413</v>
      </c>
    </row>
    <row r="640" spans="1:6" ht="22.5">
      <c r="A640" s="42" t="s">
        <v>1145</v>
      </c>
      <c r="B640" s="74" t="s">
        <v>765</v>
      </c>
      <c r="C640" s="85" t="s">
        <v>468</v>
      </c>
      <c r="D640" s="40">
        <v>588979.16</v>
      </c>
      <c r="E640" s="66">
        <v>356758.64</v>
      </c>
      <c r="F640" s="43">
        <f>IF(OR(D640="-",E640=D640),"-",D640-IF(E640="-",0,E640))</f>
        <v>232220.52000000002</v>
      </c>
    </row>
    <row r="641" spans="1:6" ht="22.5">
      <c r="A641" s="42" t="s">
        <v>787</v>
      </c>
      <c r="B641" s="74" t="s">
        <v>765</v>
      </c>
      <c r="C641" s="85" t="s">
        <v>469</v>
      </c>
      <c r="D641" s="40">
        <v>554579.16</v>
      </c>
      <c r="E641" s="66">
        <v>351341.44</v>
      </c>
      <c r="F641" s="43">
        <f>IF(OR(D641="-",E641=D641),"-",D641-IF(E641="-",0,E641))</f>
        <v>203237.72000000003</v>
      </c>
    </row>
    <row r="642" spans="1:6" ht="12.75">
      <c r="A642" s="42" t="s">
        <v>999</v>
      </c>
      <c r="B642" s="74" t="s">
        <v>765</v>
      </c>
      <c r="C642" s="85" t="s">
        <v>470</v>
      </c>
      <c r="D642" s="40">
        <v>34400</v>
      </c>
      <c r="E642" s="66">
        <v>5417.2</v>
      </c>
      <c r="F642" s="43">
        <f>IF(OR(D642="-",E642=D642),"-",D642-IF(E642="-",0,E642))</f>
        <v>28982.8</v>
      </c>
    </row>
    <row r="643" spans="1:6" ht="22.5">
      <c r="A643" s="42" t="s">
        <v>471</v>
      </c>
      <c r="B643" s="74" t="s">
        <v>765</v>
      </c>
      <c r="C643" s="85" t="s">
        <v>472</v>
      </c>
      <c r="D643" s="40">
        <v>2256652.67</v>
      </c>
      <c r="E643" s="66">
        <v>1636486</v>
      </c>
      <c r="F643" s="43">
        <f>IF(OR(D643="-",E643=D643),"-",D643-IF(E643="-",0,E643))</f>
        <v>620166.6699999999</v>
      </c>
    </row>
    <row r="644" spans="1:6" ht="22.5">
      <c r="A644" s="42" t="s">
        <v>785</v>
      </c>
      <c r="B644" s="74" t="s">
        <v>765</v>
      </c>
      <c r="C644" s="85" t="s">
        <v>473</v>
      </c>
      <c r="D644" s="40">
        <v>311380</v>
      </c>
      <c r="E644" s="66">
        <v>310880</v>
      </c>
      <c r="F644" s="43">
        <f>IF(OR(D644="-",E644=D644),"-",D644-IF(E644="-",0,E644))</f>
        <v>500</v>
      </c>
    </row>
    <row r="645" spans="1:6" ht="22.5">
      <c r="A645" s="42" t="s">
        <v>787</v>
      </c>
      <c r="B645" s="74" t="s">
        <v>765</v>
      </c>
      <c r="C645" s="85" t="s">
        <v>474</v>
      </c>
      <c r="D645" s="40">
        <v>18754</v>
      </c>
      <c r="E645" s="66">
        <v>18754</v>
      </c>
      <c r="F645" s="43" t="str">
        <f>IF(OR(D645="-",E645=D645),"-",D645-IF(E645="-",0,E645))</f>
        <v>-</v>
      </c>
    </row>
    <row r="646" spans="1:6" ht="12.75">
      <c r="A646" s="42" t="s">
        <v>999</v>
      </c>
      <c r="B646" s="74" t="s">
        <v>765</v>
      </c>
      <c r="C646" s="85" t="s">
        <v>475</v>
      </c>
      <c r="D646" s="40">
        <v>1926518.67</v>
      </c>
      <c r="E646" s="66">
        <v>1306852</v>
      </c>
      <c r="F646" s="43">
        <f>IF(OR(D646="-",E646=D646),"-",D646-IF(E646="-",0,E646))</f>
        <v>619666.6699999999</v>
      </c>
    </row>
    <row r="647" spans="1:6" ht="22.5">
      <c r="A647" s="42" t="s">
        <v>476</v>
      </c>
      <c r="B647" s="74" t="s">
        <v>765</v>
      </c>
      <c r="C647" s="85" t="s">
        <v>477</v>
      </c>
      <c r="D647" s="40">
        <v>382608</v>
      </c>
      <c r="E647" s="66">
        <v>158694.04</v>
      </c>
      <c r="F647" s="43">
        <f>IF(OR(D647="-",E647=D647),"-",D647-IF(E647="-",0,E647))</f>
        <v>223913.96</v>
      </c>
    </row>
    <row r="648" spans="1:6" ht="22.5">
      <c r="A648" s="42" t="s">
        <v>785</v>
      </c>
      <c r="B648" s="74" t="s">
        <v>765</v>
      </c>
      <c r="C648" s="85" t="s">
        <v>478</v>
      </c>
      <c r="D648" s="40">
        <v>120486</v>
      </c>
      <c r="E648" s="66">
        <v>27238.23</v>
      </c>
      <c r="F648" s="43">
        <f>IF(OR(D648="-",E648=D648),"-",D648-IF(E648="-",0,E648))</f>
        <v>93247.77</v>
      </c>
    </row>
    <row r="649" spans="1:6" ht="22.5">
      <c r="A649" s="42" t="s">
        <v>787</v>
      </c>
      <c r="B649" s="74" t="s">
        <v>765</v>
      </c>
      <c r="C649" s="85" t="s">
        <v>479</v>
      </c>
      <c r="D649" s="40">
        <v>1776</v>
      </c>
      <c r="E649" s="66" t="s">
        <v>1257</v>
      </c>
      <c r="F649" s="43">
        <f>IF(OR(D649="-",E649=D649),"-",D649-IF(E649="-",0,E649))</f>
        <v>1776</v>
      </c>
    </row>
    <row r="650" spans="1:6" ht="12.75">
      <c r="A650" s="42" t="s">
        <v>999</v>
      </c>
      <c r="B650" s="74" t="s">
        <v>765</v>
      </c>
      <c r="C650" s="85" t="s">
        <v>480</v>
      </c>
      <c r="D650" s="40">
        <v>260346</v>
      </c>
      <c r="E650" s="66">
        <v>131455.81</v>
      </c>
      <c r="F650" s="43">
        <f>IF(OR(D650="-",E650=D650),"-",D650-IF(E650="-",0,E650))</f>
        <v>128890.19</v>
      </c>
    </row>
    <row r="651" spans="1:6" ht="33.75">
      <c r="A651" s="42" t="s">
        <v>481</v>
      </c>
      <c r="B651" s="74" t="s">
        <v>765</v>
      </c>
      <c r="C651" s="85" t="s">
        <v>482</v>
      </c>
      <c r="D651" s="40">
        <v>1088217</v>
      </c>
      <c r="E651" s="66">
        <v>917744.02</v>
      </c>
      <c r="F651" s="43">
        <f>IF(OR(D651="-",E651=D651),"-",D651-IF(E651="-",0,E651))</f>
        <v>170472.97999999998</v>
      </c>
    </row>
    <row r="652" spans="1:6" ht="22.5">
      <c r="A652" s="42" t="s">
        <v>787</v>
      </c>
      <c r="B652" s="74" t="s">
        <v>765</v>
      </c>
      <c r="C652" s="85" t="s">
        <v>483</v>
      </c>
      <c r="D652" s="40">
        <v>18619</v>
      </c>
      <c r="E652" s="66">
        <v>14821.37</v>
      </c>
      <c r="F652" s="43">
        <f>IF(OR(D652="-",E652=D652),"-",D652-IF(E652="-",0,E652))</f>
        <v>3797.629999999999</v>
      </c>
    </row>
    <row r="653" spans="1:6" ht="12.75">
      <c r="A653" s="42" t="s">
        <v>999</v>
      </c>
      <c r="B653" s="74" t="s">
        <v>765</v>
      </c>
      <c r="C653" s="85" t="s">
        <v>484</v>
      </c>
      <c r="D653" s="40">
        <v>1069598</v>
      </c>
      <c r="E653" s="66">
        <v>902922.65</v>
      </c>
      <c r="F653" s="43">
        <f>IF(OR(D653="-",E653=D653),"-",D653-IF(E653="-",0,E653))</f>
        <v>166675.34999999998</v>
      </c>
    </row>
    <row r="654" spans="1:6" ht="22.5">
      <c r="A654" s="42" t="s">
        <v>471</v>
      </c>
      <c r="B654" s="74" t="s">
        <v>765</v>
      </c>
      <c r="C654" s="85" t="s">
        <v>485</v>
      </c>
      <c r="D654" s="40">
        <v>20000</v>
      </c>
      <c r="E654" s="66">
        <v>17150</v>
      </c>
      <c r="F654" s="43">
        <f>IF(OR(D654="-",E654=D654),"-",D654-IF(E654="-",0,E654))</f>
        <v>2850</v>
      </c>
    </row>
    <row r="655" spans="1:6" ht="22.5">
      <c r="A655" s="42" t="s">
        <v>47</v>
      </c>
      <c r="B655" s="74" t="s">
        <v>765</v>
      </c>
      <c r="C655" s="85" t="s">
        <v>486</v>
      </c>
      <c r="D655" s="40">
        <v>20000</v>
      </c>
      <c r="E655" s="66">
        <v>17150</v>
      </c>
      <c r="F655" s="43">
        <f>IF(OR(D655="-",E655=D655),"-",D655-IF(E655="-",0,E655))</f>
        <v>2850</v>
      </c>
    </row>
    <row r="656" spans="1:6" ht="33.75">
      <c r="A656" s="42" t="s">
        <v>487</v>
      </c>
      <c r="B656" s="74" t="s">
        <v>765</v>
      </c>
      <c r="C656" s="85" t="s">
        <v>488</v>
      </c>
      <c r="D656" s="40">
        <v>94156967.96</v>
      </c>
      <c r="E656" s="66">
        <v>80032849.41</v>
      </c>
      <c r="F656" s="43">
        <f>IF(OR(D656="-",E656=D656),"-",D656-IF(E656="-",0,E656))</f>
        <v>14124118.549999997</v>
      </c>
    </row>
    <row r="657" spans="1:6" ht="22.5">
      <c r="A657" s="42" t="s">
        <v>428</v>
      </c>
      <c r="B657" s="74" t="s">
        <v>765</v>
      </c>
      <c r="C657" s="85" t="s">
        <v>489</v>
      </c>
      <c r="D657" s="40">
        <v>89628585</v>
      </c>
      <c r="E657" s="66">
        <v>76037974.07</v>
      </c>
      <c r="F657" s="43">
        <f>IF(OR(D657="-",E657=D657),"-",D657-IF(E657="-",0,E657))</f>
        <v>13590610.930000007</v>
      </c>
    </row>
    <row r="658" spans="1:6" ht="45">
      <c r="A658" s="42" t="s">
        <v>1136</v>
      </c>
      <c r="B658" s="74" t="s">
        <v>765</v>
      </c>
      <c r="C658" s="85" t="s">
        <v>490</v>
      </c>
      <c r="D658" s="40">
        <v>89628585</v>
      </c>
      <c r="E658" s="66">
        <v>76037974.07</v>
      </c>
      <c r="F658" s="43">
        <f>IF(OR(D658="-",E658=D658),"-",D658-IF(E658="-",0,E658))</f>
        <v>13590610.930000007</v>
      </c>
    </row>
    <row r="659" spans="1:6" ht="12.75">
      <c r="A659" s="42" t="s">
        <v>1120</v>
      </c>
      <c r="B659" s="74" t="s">
        <v>765</v>
      </c>
      <c r="C659" s="85" t="s">
        <v>491</v>
      </c>
      <c r="D659" s="40">
        <v>1023261</v>
      </c>
      <c r="E659" s="66">
        <v>772745</v>
      </c>
      <c r="F659" s="43">
        <f>IF(OR(D659="-",E659=D659),"-",D659-IF(E659="-",0,E659))</f>
        <v>250516</v>
      </c>
    </row>
    <row r="660" spans="1:6" ht="12.75">
      <c r="A660" s="42" t="s">
        <v>999</v>
      </c>
      <c r="B660" s="74" t="s">
        <v>765</v>
      </c>
      <c r="C660" s="85" t="s">
        <v>492</v>
      </c>
      <c r="D660" s="40">
        <v>1023261</v>
      </c>
      <c r="E660" s="66">
        <v>772745</v>
      </c>
      <c r="F660" s="43">
        <f>IF(OR(D660="-",E660=D660),"-",D660-IF(E660="-",0,E660))</f>
        <v>250516</v>
      </c>
    </row>
    <row r="661" spans="1:6" ht="22.5">
      <c r="A661" s="42" t="s">
        <v>493</v>
      </c>
      <c r="B661" s="74" t="s">
        <v>765</v>
      </c>
      <c r="C661" s="85" t="s">
        <v>494</v>
      </c>
      <c r="D661" s="40">
        <v>1035200</v>
      </c>
      <c r="E661" s="66">
        <v>1035200</v>
      </c>
      <c r="F661" s="43" t="str">
        <f>IF(OR(D661="-",E661=D661),"-",D661-IF(E661="-",0,E661))</f>
        <v>-</v>
      </c>
    </row>
    <row r="662" spans="1:6" ht="12.75">
      <c r="A662" s="42" t="s">
        <v>999</v>
      </c>
      <c r="B662" s="74" t="s">
        <v>765</v>
      </c>
      <c r="C662" s="85" t="s">
        <v>495</v>
      </c>
      <c r="D662" s="40">
        <v>1035200</v>
      </c>
      <c r="E662" s="66">
        <v>1035200</v>
      </c>
      <c r="F662" s="43" t="str">
        <f>IF(OR(D662="-",E662=D662),"-",D662-IF(E662="-",0,E662))</f>
        <v>-</v>
      </c>
    </row>
    <row r="663" spans="1:6" ht="45">
      <c r="A663" s="42" t="s">
        <v>11</v>
      </c>
      <c r="B663" s="74" t="s">
        <v>765</v>
      </c>
      <c r="C663" s="85" t="s">
        <v>496</v>
      </c>
      <c r="D663" s="40">
        <v>1544405.96</v>
      </c>
      <c r="E663" s="66">
        <v>1544405.96</v>
      </c>
      <c r="F663" s="43" t="str">
        <f>IF(OR(D663="-",E663=D663),"-",D663-IF(E663="-",0,E663))</f>
        <v>-</v>
      </c>
    </row>
    <row r="664" spans="1:6" ht="12.75">
      <c r="A664" s="42" t="s">
        <v>999</v>
      </c>
      <c r="B664" s="74" t="s">
        <v>765</v>
      </c>
      <c r="C664" s="85" t="s">
        <v>497</v>
      </c>
      <c r="D664" s="40">
        <v>1544405.96</v>
      </c>
      <c r="E664" s="66">
        <v>1544405.96</v>
      </c>
      <c r="F664" s="43" t="str">
        <f>IF(OR(D664="-",E664=D664),"-",D664-IF(E664="-",0,E664))</f>
        <v>-</v>
      </c>
    </row>
    <row r="665" spans="1:6" ht="33.75">
      <c r="A665" s="42" t="s">
        <v>498</v>
      </c>
      <c r="B665" s="74" t="s">
        <v>765</v>
      </c>
      <c r="C665" s="85" t="s">
        <v>499</v>
      </c>
      <c r="D665" s="40">
        <v>103520</v>
      </c>
      <c r="E665" s="66">
        <v>103520</v>
      </c>
      <c r="F665" s="43" t="str">
        <f>IF(OR(D665="-",E665=D665),"-",D665-IF(E665="-",0,E665))</f>
        <v>-</v>
      </c>
    </row>
    <row r="666" spans="1:6" ht="12.75">
      <c r="A666" s="42" t="s">
        <v>999</v>
      </c>
      <c r="B666" s="74" t="s">
        <v>765</v>
      </c>
      <c r="C666" s="85" t="s">
        <v>500</v>
      </c>
      <c r="D666" s="40">
        <v>103520</v>
      </c>
      <c r="E666" s="66">
        <v>103520</v>
      </c>
      <c r="F666" s="43" t="str">
        <f>IF(OR(D666="-",E666=D666),"-",D666-IF(E666="-",0,E666))</f>
        <v>-</v>
      </c>
    </row>
    <row r="667" spans="1:6" ht="22.5">
      <c r="A667" s="42" t="s">
        <v>1145</v>
      </c>
      <c r="B667" s="74" t="s">
        <v>765</v>
      </c>
      <c r="C667" s="85" t="s">
        <v>501</v>
      </c>
      <c r="D667" s="40">
        <v>620000</v>
      </c>
      <c r="E667" s="66">
        <v>341034.5</v>
      </c>
      <c r="F667" s="43">
        <f>IF(OR(D667="-",E667=D667),"-",D667-IF(E667="-",0,E667))</f>
        <v>278965.5</v>
      </c>
    </row>
    <row r="668" spans="1:6" ht="22.5">
      <c r="A668" s="42" t="s">
        <v>787</v>
      </c>
      <c r="B668" s="74" t="s">
        <v>765</v>
      </c>
      <c r="C668" s="85" t="s">
        <v>502</v>
      </c>
      <c r="D668" s="40">
        <v>440000</v>
      </c>
      <c r="E668" s="66">
        <v>259081.7</v>
      </c>
      <c r="F668" s="43">
        <f>IF(OR(D668="-",E668=D668),"-",D668-IF(E668="-",0,E668))</f>
        <v>180918.3</v>
      </c>
    </row>
    <row r="669" spans="1:6" ht="12.75">
      <c r="A669" s="42" t="s">
        <v>999</v>
      </c>
      <c r="B669" s="74" t="s">
        <v>765</v>
      </c>
      <c r="C669" s="85" t="s">
        <v>503</v>
      </c>
      <c r="D669" s="40">
        <v>180000</v>
      </c>
      <c r="E669" s="66">
        <v>81952.8</v>
      </c>
      <c r="F669" s="43">
        <f>IF(OR(D669="-",E669=D669),"-",D669-IF(E669="-",0,E669))</f>
        <v>98047.2</v>
      </c>
    </row>
    <row r="670" spans="1:6" ht="12.75">
      <c r="A670" s="42" t="s">
        <v>504</v>
      </c>
      <c r="B670" s="74" t="s">
        <v>765</v>
      </c>
      <c r="C670" s="85" t="s">
        <v>505</v>
      </c>
      <c r="D670" s="40">
        <v>201996</v>
      </c>
      <c r="E670" s="66">
        <v>197969.88</v>
      </c>
      <c r="F670" s="43">
        <f>IF(OR(D670="-",E670=D670),"-",D670-IF(E670="-",0,E670))</f>
        <v>4026.1199999999953</v>
      </c>
    </row>
    <row r="671" spans="1:6" ht="12.75">
      <c r="A671" s="42" t="s">
        <v>999</v>
      </c>
      <c r="B671" s="74" t="s">
        <v>765</v>
      </c>
      <c r="C671" s="85" t="s">
        <v>506</v>
      </c>
      <c r="D671" s="40">
        <v>201996</v>
      </c>
      <c r="E671" s="66">
        <v>197969.88</v>
      </c>
      <c r="F671" s="43">
        <f>IF(OR(D671="-",E671=D671),"-",D671-IF(E671="-",0,E671))</f>
        <v>4026.1199999999953</v>
      </c>
    </row>
    <row r="672" spans="1:6" ht="33.75">
      <c r="A672" s="42" t="s">
        <v>411</v>
      </c>
      <c r="B672" s="74" t="s">
        <v>765</v>
      </c>
      <c r="C672" s="85" t="s">
        <v>507</v>
      </c>
      <c r="D672" s="40">
        <v>441560</v>
      </c>
      <c r="E672" s="66">
        <v>405903.8</v>
      </c>
      <c r="F672" s="43">
        <f>IF(OR(D672="-",E672=D672),"-",D672-IF(E672="-",0,E672))</f>
        <v>35656.20000000001</v>
      </c>
    </row>
    <row r="673" spans="1:6" ht="12.75">
      <c r="A673" s="42" t="s">
        <v>413</v>
      </c>
      <c r="B673" s="74" t="s">
        <v>765</v>
      </c>
      <c r="C673" s="85" t="s">
        <v>508</v>
      </c>
      <c r="D673" s="40">
        <v>432440</v>
      </c>
      <c r="E673" s="66">
        <v>396783.8</v>
      </c>
      <c r="F673" s="43">
        <f>IF(OR(D673="-",E673=D673),"-",D673-IF(E673="-",0,E673))</f>
        <v>35656.20000000001</v>
      </c>
    </row>
    <row r="674" spans="1:6" ht="22.5">
      <c r="A674" s="42" t="s">
        <v>785</v>
      </c>
      <c r="B674" s="74" t="s">
        <v>765</v>
      </c>
      <c r="C674" s="85" t="s">
        <v>509</v>
      </c>
      <c r="D674" s="40">
        <v>60700</v>
      </c>
      <c r="E674" s="66">
        <v>50117</v>
      </c>
      <c r="F674" s="43">
        <f>IF(OR(D674="-",E674=D674),"-",D674-IF(E674="-",0,E674))</f>
        <v>10583</v>
      </c>
    </row>
    <row r="675" spans="1:6" ht="22.5">
      <c r="A675" s="42" t="s">
        <v>787</v>
      </c>
      <c r="B675" s="74" t="s">
        <v>765</v>
      </c>
      <c r="C675" s="85" t="s">
        <v>510</v>
      </c>
      <c r="D675" s="40">
        <v>368907.59</v>
      </c>
      <c r="E675" s="66">
        <v>343834.39</v>
      </c>
      <c r="F675" s="43">
        <f>IF(OR(D675="-",E675=D675),"-",D675-IF(E675="-",0,E675))</f>
        <v>25073.20000000001</v>
      </c>
    </row>
    <row r="676" spans="1:6" ht="12.75">
      <c r="A676" s="42" t="s">
        <v>807</v>
      </c>
      <c r="B676" s="74" t="s">
        <v>765</v>
      </c>
      <c r="C676" s="85" t="s">
        <v>511</v>
      </c>
      <c r="D676" s="40">
        <v>2000</v>
      </c>
      <c r="E676" s="66">
        <v>2000</v>
      </c>
      <c r="F676" s="43" t="str">
        <f>IF(OR(D676="-",E676=D676),"-",D676-IF(E676="-",0,E676))</f>
        <v>-</v>
      </c>
    </row>
    <row r="677" spans="1:6" ht="12.75">
      <c r="A677" s="42" t="s">
        <v>809</v>
      </c>
      <c r="B677" s="74" t="s">
        <v>765</v>
      </c>
      <c r="C677" s="85" t="s">
        <v>512</v>
      </c>
      <c r="D677" s="40">
        <v>832.41</v>
      </c>
      <c r="E677" s="66">
        <v>832.41</v>
      </c>
      <c r="F677" s="43" t="str">
        <f>IF(OR(D677="-",E677=D677),"-",D677-IF(E677="-",0,E677))</f>
        <v>-</v>
      </c>
    </row>
    <row r="678" spans="1:6" ht="33.75">
      <c r="A678" s="42" t="s">
        <v>513</v>
      </c>
      <c r="B678" s="74" t="s">
        <v>765</v>
      </c>
      <c r="C678" s="85" t="s">
        <v>514</v>
      </c>
      <c r="D678" s="40">
        <v>9120</v>
      </c>
      <c r="E678" s="66">
        <v>9120</v>
      </c>
      <c r="F678" s="43" t="str">
        <f>IF(OR(D678="-",E678=D678),"-",D678-IF(E678="-",0,E678))</f>
        <v>-</v>
      </c>
    </row>
    <row r="679" spans="1:6" ht="12.75">
      <c r="A679" s="42" t="s">
        <v>999</v>
      </c>
      <c r="B679" s="74" t="s">
        <v>765</v>
      </c>
      <c r="C679" s="85" t="s">
        <v>515</v>
      </c>
      <c r="D679" s="40">
        <v>9120</v>
      </c>
      <c r="E679" s="66">
        <v>9120</v>
      </c>
      <c r="F679" s="43" t="str">
        <f>IF(OR(D679="-",E679=D679),"-",D679-IF(E679="-",0,E679))</f>
        <v>-</v>
      </c>
    </row>
    <row r="680" spans="1:6" ht="22.5">
      <c r="A680" s="42" t="s">
        <v>516</v>
      </c>
      <c r="B680" s="74" t="s">
        <v>765</v>
      </c>
      <c r="C680" s="85" t="s">
        <v>517</v>
      </c>
      <c r="D680" s="40">
        <v>700000</v>
      </c>
      <c r="E680" s="66">
        <v>700000</v>
      </c>
      <c r="F680" s="43" t="str">
        <f>IF(OR(D680="-",E680=D680),"-",D680-IF(E680="-",0,E680))</f>
        <v>-</v>
      </c>
    </row>
    <row r="681" spans="1:6" ht="22.5">
      <c r="A681" s="42" t="s">
        <v>518</v>
      </c>
      <c r="B681" s="74" t="s">
        <v>765</v>
      </c>
      <c r="C681" s="85" t="s">
        <v>519</v>
      </c>
      <c r="D681" s="40">
        <v>700000</v>
      </c>
      <c r="E681" s="66">
        <v>700000</v>
      </c>
      <c r="F681" s="43" t="str">
        <f>IF(OR(D681="-",E681=D681),"-",D681-IF(E681="-",0,E681))</f>
        <v>-</v>
      </c>
    </row>
    <row r="682" spans="1:6" ht="12.75">
      <c r="A682" s="42" t="s">
        <v>999</v>
      </c>
      <c r="B682" s="74" t="s">
        <v>765</v>
      </c>
      <c r="C682" s="85" t="s">
        <v>520</v>
      </c>
      <c r="D682" s="40">
        <v>700000</v>
      </c>
      <c r="E682" s="66">
        <v>700000</v>
      </c>
      <c r="F682" s="43" t="str">
        <f>IF(OR(D682="-",E682=D682),"-",D682-IF(E682="-",0,E682))</f>
        <v>-</v>
      </c>
    </row>
    <row r="683" spans="1:6" ht="22.5">
      <c r="A683" s="93" t="s">
        <v>521</v>
      </c>
      <c r="B683" s="94" t="s">
        <v>765</v>
      </c>
      <c r="C683" s="95" t="s">
        <v>522</v>
      </c>
      <c r="D683" s="96">
        <v>120000</v>
      </c>
      <c r="E683" s="97">
        <v>120000</v>
      </c>
      <c r="F683" s="98" t="str">
        <f>IF(OR(D683="-",E683=D683),"-",D683-IF(E683="-",0,E683))</f>
        <v>-</v>
      </c>
    </row>
    <row r="684" spans="1:6" ht="33.75">
      <c r="A684" s="42" t="s">
        <v>411</v>
      </c>
      <c r="B684" s="74" t="s">
        <v>765</v>
      </c>
      <c r="C684" s="85" t="s">
        <v>523</v>
      </c>
      <c r="D684" s="40">
        <v>120000</v>
      </c>
      <c r="E684" s="66">
        <v>120000</v>
      </c>
      <c r="F684" s="43" t="str">
        <f>IF(OR(D684="-",E684=D684),"-",D684-IF(E684="-",0,E684))</f>
        <v>-</v>
      </c>
    </row>
    <row r="685" spans="1:6" ht="22.5">
      <c r="A685" s="42" t="s">
        <v>524</v>
      </c>
      <c r="B685" s="74" t="s">
        <v>765</v>
      </c>
      <c r="C685" s="85" t="s">
        <v>525</v>
      </c>
      <c r="D685" s="40">
        <v>120000</v>
      </c>
      <c r="E685" s="66">
        <v>120000</v>
      </c>
      <c r="F685" s="43" t="str">
        <f>IF(OR(D685="-",E685=D685),"-",D685-IF(E685="-",0,E685))</f>
        <v>-</v>
      </c>
    </row>
    <row r="686" spans="1:6" ht="12.75">
      <c r="A686" s="42" t="s">
        <v>999</v>
      </c>
      <c r="B686" s="74" t="s">
        <v>765</v>
      </c>
      <c r="C686" s="85" t="s">
        <v>526</v>
      </c>
      <c r="D686" s="40">
        <v>120000</v>
      </c>
      <c r="E686" s="66">
        <v>120000</v>
      </c>
      <c r="F686" s="43" t="str">
        <f>IF(OR(D686="-",E686=D686),"-",D686-IF(E686="-",0,E686))</f>
        <v>-</v>
      </c>
    </row>
    <row r="687" spans="1:6" ht="12.75">
      <c r="A687" s="93" t="s">
        <v>1129</v>
      </c>
      <c r="B687" s="94" t="s">
        <v>765</v>
      </c>
      <c r="C687" s="95" t="s">
        <v>527</v>
      </c>
      <c r="D687" s="96">
        <v>6885122.33</v>
      </c>
      <c r="E687" s="97">
        <v>6846789.89</v>
      </c>
      <c r="F687" s="98">
        <f>IF(OR(D687="-",E687=D687),"-",D687-IF(E687="-",0,E687))</f>
        <v>38332.44000000041</v>
      </c>
    </row>
    <row r="688" spans="1:6" ht="22.5">
      <c r="A688" s="42" t="s">
        <v>178</v>
      </c>
      <c r="B688" s="74" t="s">
        <v>765</v>
      </c>
      <c r="C688" s="85" t="s">
        <v>528</v>
      </c>
      <c r="D688" s="40">
        <v>6885122.33</v>
      </c>
      <c r="E688" s="66">
        <v>6846789.89</v>
      </c>
      <c r="F688" s="43">
        <f>IF(OR(D688="-",E688=D688),"-",D688-IF(E688="-",0,E688))</f>
        <v>38332.44000000041</v>
      </c>
    </row>
    <row r="689" spans="1:6" ht="12.75">
      <c r="A689" s="42" t="s">
        <v>529</v>
      </c>
      <c r="B689" s="74" t="s">
        <v>765</v>
      </c>
      <c r="C689" s="85" t="s">
        <v>530</v>
      </c>
      <c r="D689" s="40">
        <v>1688345.79</v>
      </c>
      <c r="E689" s="66">
        <v>1650013.35</v>
      </c>
      <c r="F689" s="43">
        <f>IF(OR(D689="-",E689=D689),"-",D689-IF(E689="-",0,E689))</f>
        <v>38332.439999999944</v>
      </c>
    </row>
    <row r="690" spans="1:6" ht="22.5">
      <c r="A690" s="42" t="s">
        <v>787</v>
      </c>
      <c r="B690" s="74" t="s">
        <v>765</v>
      </c>
      <c r="C690" s="85" t="s">
        <v>531</v>
      </c>
      <c r="D690" s="40">
        <v>296340.79</v>
      </c>
      <c r="E690" s="66">
        <v>258009.39</v>
      </c>
      <c r="F690" s="43">
        <f>IF(OR(D690="-",E690=D690),"-",D690-IF(E690="-",0,E690))</f>
        <v>38331.399999999965</v>
      </c>
    </row>
    <row r="691" spans="1:6" ht="12.75">
      <c r="A691" s="42" t="s">
        <v>999</v>
      </c>
      <c r="B691" s="74" t="s">
        <v>765</v>
      </c>
      <c r="C691" s="85" t="s">
        <v>532</v>
      </c>
      <c r="D691" s="40">
        <v>1392005</v>
      </c>
      <c r="E691" s="66">
        <v>1392003.96</v>
      </c>
      <c r="F691" s="43">
        <f>IF(OR(D691="-",E691=D691),"-",D691-IF(E691="-",0,E691))</f>
        <v>1.040000000037253</v>
      </c>
    </row>
    <row r="692" spans="1:6" ht="12.75">
      <c r="A692" s="42" t="s">
        <v>529</v>
      </c>
      <c r="B692" s="74" t="s">
        <v>765</v>
      </c>
      <c r="C692" s="85" t="s">
        <v>533</v>
      </c>
      <c r="D692" s="40">
        <v>1340500</v>
      </c>
      <c r="E692" s="66">
        <v>1340500</v>
      </c>
      <c r="F692" s="43" t="str">
        <f>IF(OR(D692="-",E692=D692),"-",D692-IF(E692="-",0,E692))</f>
        <v>-</v>
      </c>
    </row>
    <row r="693" spans="1:6" ht="22.5">
      <c r="A693" s="42" t="s">
        <v>787</v>
      </c>
      <c r="B693" s="74" t="s">
        <v>765</v>
      </c>
      <c r="C693" s="85" t="s">
        <v>534</v>
      </c>
      <c r="D693" s="40">
        <v>16000</v>
      </c>
      <c r="E693" s="66">
        <v>16000</v>
      </c>
      <c r="F693" s="43" t="str">
        <f>IF(OR(D693="-",E693=D693),"-",D693-IF(E693="-",0,E693))</f>
        <v>-</v>
      </c>
    </row>
    <row r="694" spans="1:6" ht="12.75">
      <c r="A694" s="42" t="s">
        <v>999</v>
      </c>
      <c r="B694" s="74" t="s">
        <v>765</v>
      </c>
      <c r="C694" s="85" t="s">
        <v>535</v>
      </c>
      <c r="D694" s="40">
        <v>1324500</v>
      </c>
      <c r="E694" s="66">
        <v>1324500</v>
      </c>
      <c r="F694" s="43" t="str">
        <f>IF(OR(D694="-",E694=D694),"-",D694-IF(E694="-",0,E694))</f>
        <v>-</v>
      </c>
    </row>
    <row r="695" spans="1:6" ht="12.75">
      <c r="A695" s="42" t="s">
        <v>180</v>
      </c>
      <c r="B695" s="74" t="s">
        <v>765</v>
      </c>
      <c r="C695" s="85" t="s">
        <v>536</v>
      </c>
      <c r="D695" s="40">
        <v>2829773.94</v>
      </c>
      <c r="E695" s="66">
        <v>2829773.94</v>
      </c>
      <c r="F695" s="43" t="str">
        <f>IF(OR(D695="-",E695=D695),"-",D695-IF(E695="-",0,E695))</f>
        <v>-</v>
      </c>
    </row>
    <row r="696" spans="1:6" ht="12.75">
      <c r="A696" s="42" t="s">
        <v>999</v>
      </c>
      <c r="B696" s="74" t="s">
        <v>765</v>
      </c>
      <c r="C696" s="85" t="s">
        <v>537</v>
      </c>
      <c r="D696" s="40">
        <v>2829773.94</v>
      </c>
      <c r="E696" s="66">
        <v>2829773.94</v>
      </c>
      <c r="F696" s="43" t="str">
        <f>IF(OR(D696="-",E696=D696),"-",D696-IF(E696="-",0,E696))</f>
        <v>-</v>
      </c>
    </row>
    <row r="697" spans="1:6" ht="22.5">
      <c r="A697" s="42" t="s">
        <v>538</v>
      </c>
      <c r="B697" s="74" t="s">
        <v>765</v>
      </c>
      <c r="C697" s="85" t="s">
        <v>539</v>
      </c>
      <c r="D697" s="40">
        <v>274502.6</v>
      </c>
      <c r="E697" s="66">
        <v>274502.6</v>
      </c>
      <c r="F697" s="43" t="str">
        <f>IF(OR(D697="-",E697=D697),"-",D697-IF(E697="-",0,E697))</f>
        <v>-</v>
      </c>
    </row>
    <row r="698" spans="1:6" ht="22.5">
      <c r="A698" s="42" t="s">
        <v>787</v>
      </c>
      <c r="B698" s="74" t="s">
        <v>765</v>
      </c>
      <c r="C698" s="85" t="s">
        <v>540</v>
      </c>
      <c r="D698" s="40">
        <v>135084.6</v>
      </c>
      <c r="E698" s="66">
        <v>135084.6</v>
      </c>
      <c r="F698" s="43" t="str">
        <f>IF(OR(D698="-",E698=D698),"-",D698-IF(E698="-",0,E698))</f>
        <v>-</v>
      </c>
    </row>
    <row r="699" spans="1:6" ht="12.75">
      <c r="A699" s="42" t="s">
        <v>999</v>
      </c>
      <c r="B699" s="74" t="s">
        <v>765</v>
      </c>
      <c r="C699" s="85" t="s">
        <v>541</v>
      </c>
      <c r="D699" s="40">
        <v>139418</v>
      </c>
      <c r="E699" s="66">
        <v>139418</v>
      </c>
      <c r="F699" s="43" t="str">
        <f>IF(OR(D699="-",E699=D699),"-",D699-IF(E699="-",0,E699))</f>
        <v>-</v>
      </c>
    </row>
    <row r="700" spans="1:6" ht="12.75">
      <c r="A700" s="42" t="s">
        <v>1120</v>
      </c>
      <c r="B700" s="74" t="s">
        <v>765</v>
      </c>
      <c r="C700" s="85" t="s">
        <v>542</v>
      </c>
      <c r="D700" s="40">
        <v>752000</v>
      </c>
      <c r="E700" s="66">
        <v>752000</v>
      </c>
      <c r="F700" s="43" t="str">
        <f>IF(OR(D700="-",E700=D700),"-",D700-IF(E700="-",0,E700))</f>
        <v>-</v>
      </c>
    </row>
    <row r="701" spans="1:6" ht="12.75">
      <c r="A701" s="42" t="s">
        <v>999</v>
      </c>
      <c r="B701" s="74" t="s">
        <v>765</v>
      </c>
      <c r="C701" s="85" t="s">
        <v>543</v>
      </c>
      <c r="D701" s="40">
        <v>752000</v>
      </c>
      <c r="E701" s="66">
        <v>752000</v>
      </c>
      <c r="F701" s="43" t="str">
        <f>IF(OR(D701="-",E701=D701),"-",D701-IF(E701="-",0,E701))</f>
        <v>-</v>
      </c>
    </row>
    <row r="702" spans="1:6" ht="12.75">
      <c r="A702" s="93" t="s">
        <v>544</v>
      </c>
      <c r="B702" s="94" t="s">
        <v>765</v>
      </c>
      <c r="C702" s="95" t="s">
        <v>545</v>
      </c>
      <c r="D702" s="96">
        <v>29583816.2</v>
      </c>
      <c r="E702" s="97">
        <v>25011220.75</v>
      </c>
      <c r="F702" s="98">
        <f>IF(OR(D702="-",E702=D702),"-",D702-IF(E702="-",0,E702))</f>
        <v>4572595.449999999</v>
      </c>
    </row>
    <row r="703" spans="1:6" ht="12.75">
      <c r="A703" s="42" t="s">
        <v>371</v>
      </c>
      <c r="B703" s="74" t="s">
        <v>765</v>
      </c>
      <c r="C703" s="85" t="s">
        <v>546</v>
      </c>
      <c r="D703" s="40">
        <v>436000</v>
      </c>
      <c r="E703" s="66">
        <v>339904.82</v>
      </c>
      <c r="F703" s="43">
        <f>IF(OR(D703="-",E703=D703),"-",D703-IF(E703="-",0,E703))</f>
        <v>96095.18</v>
      </c>
    </row>
    <row r="704" spans="1:6" ht="45">
      <c r="A704" s="42" t="s">
        <v>547</v>
      </c>
      <c r="B704" s="74" t="s">
        <v>765</v>
      </c>
      <c r="C704" s="85" t="s">
        <v>548</v>
      </c>
      <c r="D704" s="40">
        <v>436000</v>
      </c>
      <c r="E704" s="66">
        <v>339904.82</v>
      </c>
      <c r="F704" s="43">
        <f>IF(OR(D704="-",E704=D704),"-",D704-IF(E704="-",0,E704))</f>
        <v>96095.18</v>
      </c>
    </row>
    <row r="705" spans="1:6" ht="22.5">
      <c r="A705" s="42" t="s">
        <v>923</v>
      </c>
      <c r="B705" s="74" t="s">
        <v>765</v>
      </c>
      <c r="C705" s="85" t="s">
        <v>549</v>
      </c>
      <c r="D705" s="40">
        <v>303500</v>
      </c>
      <c r="E705" s="66">
        <v>221963.59</v>
      </c>
      <c r="F705" s="43">
        <f>IF(OR(D705="-",E705=D705),"-",D705-IF(E705="-",0,E705))</f>
        <v>81536.41</v>
      </c>
    </row>
    <row r="706" spans="1:6" ht="33.75">
      <c r="A706" s="42" t="s">
        <v>927</v>
      </c>
      <c r="B706" s="74" t="s">
        <v>765</v>
      </c>
      <c r="C706" s="85" t="s">
        <v>550</v>
      </c>
      <c r="D706" s="40">
        <v>91700</v>
      </c>
      <c r="E706" s="66">
        <v>77141.23</v>
      </c>
      <c r="F706" s="43">
        <f>IF(OR(D706="-",E706=D706),"-",D706-IF(E706="-",0,E706))</f>
        <v>14558.770000000004</v>
      </c>
    </row>
    <row r="707" spans="1:6" ht="22.5">
      <c r="A707" s="42" t="s">
        <v>785</v>
      </c>
      <c r="B707" s="74" t="s">
        <v>765</v>
      </c>
      <c r="C707" s="85" t="s">
        <v>551</v>
      </c>
      <c r="D707" s="40">
        <v>36470.12</v>
      </c>
      <c r="E707" s="66">
        <v>36470.12</v>
      </c>
      <c r="F707" s="43" t="str">
        <f>IF(OR(D707="-",E707=D707),"-",D707-IF(E707="-",0,E707))</f>
        <v>-</v>
      </c>
    </row>
    <row r="708" spans="1:6" ht="22.5">
      <c r="A708" s="42" t="s">
        <v>787</v>
      </c>
      <c r="B708" s="74" t="s">
        <v>765</v>
      </c>
      <c r="C708" s="85" t="s">
        <v>552</v>
      </c>
      <c r="D708" s="40">
        <v>4329.88</v>
      </c>
      <c r="E708" s="66">
        <v>4329.88</v>
      </c>
      <c r="F708" s="43" t="str">
        <f>IF(OR(D708="-",E708=D708),"-",D708-IF(E708="-",0,E708))</f>
        <v>-</v>
      </c>
    </row>
    <row r="709" spans="1:6" ht="45">
      <c r="A709" s="42" t="s">
        <v>1115</v>
      </c>
      <c r="B709" s="74" t="s">
        <v>765</v>
      </c>
      <c r="C709" s="85" t="s">
        <v>553</v>
      </c>
      <c r="D709" s="40">
        <v>1668186.2</v>
      </c>
      <c r="E709" s="66">
        <v>1121824.39</v>
      </c>
      <c r="F709" s="43">
        <f>IF(OR(D709="-",E709=D709),"-",D709-IF(E709="-",0,E709))</f>
        <v>546361.81</v>
      </c>
    </row>
    <row r="710" spans="1:6" ht="22.5">
      <c r="A710" s="42" t="s">
        <v>445</v>
      </c>
      <c r="B710" s="74" t="s">
        <v>765</v>
      </c>
      <c r="C710" s="85" t="s">
        <v>554</v>
      </c>
      <c r="D710" s="40">
        <v>1668186.2</v>
      </c>
      <c r="E710" s="66">
        <v>1121824.39</v>
      </c>
      <c r="F710" s="43">
        <f>IF(OR(D710="-",E710=D710),"-",D710-IF(E710="-",0,E710))</f>
        <v>546361.81</v>
      </c>
    </row>
    <row r="711" spans="1:6" ht="22.5">
      <c r="A711" s="42" t="s">
        <v>785</v>
      </c>
      <c r="B711" s="74" t="s">
        <v>765</v>
      </c>
      <c r="C711" s="85" t="s">
        <v>555</v>
      </c>
      <c r="D711" s="40">
        <v>246660</v>
      </c>
      <c r="E711" s="66">
        <v>183923.42</v>
      </c>
      <c r="F711" s="43">
        <f>IF(OR(D711="-",E711=D711),"-",D711-IF(E711="-",0,E711))</f>
        <v>62736.57999999999</v>
      </c>
    </row>
    <row r="712" spans="1:6" ht="22.5">
      <c r="A712" s="42" t="s">
        <v>787</v>
      </c>
      <c r="B712" s="74" t="s">
        <v>765</v>
      </c>
      <c r="C712" s="85" t="s">
        <v>556</v>
      </c>
      <c r="D712" s="40">
        <v>17760</v>
      </c>
      <c r="E712" s="66" t="s">
        <v>1257</v>
      </c>
      <c r="F712" s="43">
        <f>IF(OR(D712="-",E712=D712),"-",D712-IF(E712="-",0,E712))</f>
        <v>17760</v>
      </c>
    </row>
    <row r="713" spans="1:6" ht="12.75">
      <c r="A713" s="42" t="s">
        <v>999</v>
      </c>
      <c r="B713" s="74" t="s">
        <v>765</v>
      </c>
      <c r="C713" s="85" t="s">
        <v>557</v>
      </c>
      <c r="D713" s="40">
        <v>1403766.2</v>
      </c>
      <c r="E713" s="66">
        <v>937900.97</v>
      </c>
      <c r="F713" s="43">
        <f>IF(OR(D713="-",E713=D713),"-",D713-IF(E713="-",0,E713))</f>
        <v>465865.23</v>
      </c>
    </row>
    <row r="714" spans="1:6" ht="33.75">
      <c r="A714" s="42" t="s">
        <v>411</v>
      </c>
      <c r="B714" s="74" t="s">
        <v>765</v>
      </c>
      <c r="C714" s="85" t="s">
        <v>558</v>
      </c>
      <c r="D714" s="40">
        <v>300000</v>
      </c>
      <c r="E714" s="66" t="s">
        <v>1257</v>
      </c>
      <c r="F714" s="43">
        <f>IF(OR(D714="-",E714=D714),"-",D714-IF(E714="-",0,E714))</f>
        <v>300000</v>
      </c>
    </row>
    <row r="715" spans="1:6" ht="22.5">
      <c r="A715" s="42" t="s">
        <v>559</v>
      </c>
      <c r="B715" s="74" t="s">
        <v>765</v>
      </c>
      <c r="C715" s="85" t="s">
        <v>560</v>
      </c>
      <c r="D715" s="40">
        <v>300000</v>
      </c>
      <c r="E715" s="66" t="s">
        <v>1257</v>
      </c>
      <c r="F715" s="43">
        <f>IF(OR(D715="-",E715=D715),"-",D715-IF(E715="-",0,E715))</f>
        <v>300000</v>
      </c>
    </row>
    <row r="716" spans="1:6" ht="12.75">
      <c r="A716" s="42" t="s">
        <v>999</v>
      </c>
      <c r="B716" s="74" t="s">
        <v>765</v>
      </c>
      <c r="C716" s="85" t="s">
        <v>561</v>
      </c>
      <c r="D716" s="40">
        <v>300000</v>
      </c>
      <c r="E716" s="66" t="s">
        <v>1257</v>
      </c>
      <c r="F716" s="43">
        <f>IF(OR(D716="-",E716=D716),"-",D716-IF(E716="-",0,E716))</f>
        <v>300000</v>
      </c>
    </row>
    <row r="717" spans="1:6" ht="45">
      <c r="A717" s="42" t="s">
        <v>562</v>
      </c>
      <c r="B717" s="74" t="s">
        <v>765</v>
      </c>
      <c r="C717" s="85" t="s">
        <v>563</v>
      </c>
      <c r="D717" s="40">
        <v>139127</v>
      </c>
      <c r="E717" s="66">
        <v>97898.6</v>
      </c>
      <c r="F717" s="43">
        <f>IF(OR(D717="-",E717=D717),"-",D717-IF(E717="-",0,E717))</f>
        <v>41228.399999999994</v>
      </c>
    </row>
    <row r="718" spans="1:6" ht="45">
      <c r="A718" s="42" t="s">
        <v>564</v>
      </c>
      <c r="B718" s="74" t="s">
        <v>765</v>
      </c>
      <c r="C718" s="85" t="s">
        <v>565</v>
      </c>
      <c r="D718" s="40">
        <v>139127</v>
      </c>
      <c r="E718" s="66">
        <v>97898.6</v>
      </c>
      <c r="F718" s="43">
        <f>IF(OR(D718="-",E718=D718),"-",D718-IF(E718="-",0,E718))</f>
        <v>41228.399999999994</v>
      </c>
    </row>
    <row r="719" spans="1:6" ht="22.5">
      <c r="A719" s="42" t="s">
        <v>787</v>
      </c>
      <c r="B719" s="74" t="s">
        <v>765</v>
      </c>
      <c r="C719" s="85" t="s">
        <v>566</v>
      </c>
      <c r="D719" s="40">
        <v>139127</v>
      </c>
      <c r="E719" s="66">
        <v>97898.6</v>
      </c>
      <c r="F719" s="43">
        <f>IF(OR(D719="-",E719=D719),"-",D719-IF(E719="-",0,E719))</f>
        <v>41228.399999999994</v>
      </c>
    </row>
    <row r="720" spans="1:6" ht="45">
      <c r="A720" s="42" t="s">
        <v>567</v>
      </c>
      <c r="B720" s="74" t="s">
        <v>765</v>
      </c>
      <c r="C720" s="85" t="s">
        <v>568</v>
      </c>
      <c r="D720" s="40">
        <v>26495803</v>
      </c>
      <c r="E720" s="66">
        <v>23004216.06</v>
      </c>
      <c r="F720" s="43">
        <f>IF(OR(D720="-",E720=D720),"-",D720-IF(E720="-",0,E720))</f>
        <v>3491586.9400000013</v>
      </c>
    </row>
    <row r="721" spans="1:6" ht="22.5">
      <c r="A721" s="42" t="s">
        <v>418</v>
      </c>
      <c r="B721" s="74" t="s">
        <v>765</v>
      </c>
      <c r="C721" s="85" t="s">
        <v>569</v>
      </c>
      <c r="D721" s="40">
        <v>8887500</v>
      </c>
      <c r="E721" s="66">
        <v>7402203.35</v>
      </c>
      <c r="F721" s="43">
        <f>IF(OR(D721="-",E721=D721),"-",D721-IF(E721="-",0,E721))</f>
        <v>1485296.6500000004</v>
      </c>
    </row>
    <row r="722" spans="1:6" ht="22.5">
      <c r="A722" s="42" t="s">
        <v>923</v>
      </c>
      <c r="B722" s="74" t="s">
        <v>765</v>
      </c>
      <c r="C722" s="85" t="s">
        <v>570</v>
      </c>
      <c r="D722" s="40">
        <v>6335400</v>
      </c>
      <c r="E722" s="66">
        <v>5355398.25</v>
      </c>
      <c r="F722" s="43">
        <f>IF(OR(D722="-",E722=D722),"-",D722-IF(E722="-",0,E722))</f>
        <v>980001.75</v>
      </c>
    </row>
    <row r="723" spans="1:6" ht="22.5">
      <c r="A723" s="42" t="s">
        <v>925</v>
      </c>
      <c r="B723" s="74" t="s">
        <v>765</v>
      </c>
      <c r="C723" s="85" t="s">
        <v>571</v>
      </c>
      <c r="D723" s="40">
        <v>12800</v>
      </c>
      <c r="E723" s="66">
        <v>9407</v>
      </c>
      <c r="F723" s="43">
        <f>IF(OR(D723="-",E723=D723),"-",D723-IF(E723="-",0,E723))</f>
        <v>3393</v>
      </c>
    </row>
    <row r="724" spans="1:6" ht="33.75">
      <c r="A724" s="42" t="s">
        <v>927</v>
      </c>
      <c r="B724" s="74" t="s">
        <v>765</v>
      </c>
      <c r="C724" s="85" t="s">
        <v>572</v>
      </c>
      <c r="D724" s="40">
        <v>1907900</v>
      </c>
      <c r="E724" s="66">
        <v>1489581.83</v>
      </c>
      <c r="F724" s="43">
        <f>IF(OR(D724="-",E724=D724),"-",D724-IF(E724="-",0,E724))</f>
        <v>418318.1699999999</v>
      </c>
    </row>
    <row r="725" spans="1:6" ht="22.5">
      <c r="A725" s="42" t="s">
        <v>785</v>
      </c>
      <c r="B725" s="74" t="s">
        <v>765</v>
      </c>
      <c r="C725" s="85" t="s">
        <v>573</v>
      </c>
      <c r="D725" s="40">
        <v>345318</v>
      </c>
      <c r="E725" s="66">
        <v>287961.64</v>
      </c>
      <c r="F725" s="43">
        <f>IF(OR(D725="-",E725=D725),"-",D725-IF(E725="-",0,E725))</f>
        <v>57356.359999999986</v>
      </c>
    </row>
    <row r="726" spans="1:6" ht="22.5">
      <c r="A726" s="42" t="s">
        <v>787</v>
      </c>
      <c r="B726" s="74" t="s">
        <v>765</v>
      </c>
      <c r="C726" s="85" t="s">
        <v>574</v>
      </c>
      <c r="D726" s="40">
        <v>284082</v>
      </c>
      <c r="E726" s="66">
        <v>259854.63</v>
      </c>
      <c r="F726" s="43">
        <f>IF(OR(D726="-",E726=D726),"-",D726-IF(E726="-",0,E726))</f>
        <v>24227.369999999995</v>
      </c>
    </row>
    <row r="727" spans="1:6" ht="12.75">
      <c r="A727" s="42" t="s">
        <v>809</v>
      </c>
      <c r="B727" s="74" t="s">
        <v>765</v>
      </c>
      <c r="C727" s="85" t="s">
        <v>575</v>
      </c>
      <c r="D727" s="40">
        <v>2000</v>
      </c>
      <c r="E727" s="66" t="s">
        <v>1257</v>
      </c>
      <c r="F727" s="43">
        <f>IF(OR(D727="-",E727=D727),"-",D727-IF(E727="-",0,E727))</f>
        <v>2000</v>
      </c>
    </row>
    <row r="728" spans="1:6" ht="22.5">
      <c r="A728" s="42" t="s">
        <v>428</v>
      </c>
      <c r="B728" s="74" t="s">
        <v>765</v>
      </c>
      <c r="C728" s="85" t="s">
        <v>576</v>
      </c>
      <c r="D728" s="40">
        <v>5836400</v>
      </c>
      <c r="E728" s="66">
        <v>4892067.47</v>
      </c>
      <c r="F728" s="43">
        <f>IF(OR(D728="-",E728=D728),"-",D728-IF(E728="-",0,E728))</f>
        <v>944332.5300000003</v>
      </c>
    </row>
    <row r="729" spans="1:6" ht="45">
      <c r="A729" s="42" t="s">
        <v>1136</v>
      </c>
      <c r="B729" s="74" t="s">
        <v>765</v>
      </c>
      <c r="C729" s="85" t="s">
        <v>577</v>
      </c>
      <c r="D729" s="40">
        <v>5836400</v>
      </c>
      <c r="E729" s="66">
        <v>4892067.47</v>
      </c>
      <c r="F729" s="43">
        <f>IF(OR(D729="-",E729=D729),"-",D729-IF(E729="-",0,E729))</f>
        <v>944332.5300000003</v>
      </c>
    </row>
    <row r="730" spans="1:6" ht="22.5">
      <c r="A730" s="42" t="s">
        <v>578</v>
      </c>
      <c r="B730" s="74" t="s">
        <v>765</v>
      </c>
      <c r="C730" s="85" t="s">
        <v>579</v>
      </c>
      <c r="D730" s="40">
        <v>11397200</v>
      </c>
      <c r="E730" s="66">
        <v>10335242.24</v>
      </c>
      <c r="F730" s="43">
        <f>IF(OR(D730="-",E730=D730),"-",D730-IF(E730="-",0,E730))</f>
        <v>1061957.7599999998</v>
      </c>
    </row>
    <row r="731" spans="1:6" ht="45">
      <c r="A731" s="42" t="s">
        <v>207</v>
      </c>
      <c r="B731" s="74" t="s">
        <v>765</v>
      </c>
      <c r="C731" s="85" t="s">
        <v>580</v>
      </c>
      <c r="D731" s="40">
        <v>11397200</v>
      </c>
      <c r="E731" s="66">
        <v>10335242.24</v>
      </c>
      <c r="F731" s="43">
        <f>IF(OR(D731="-",E731=D731),"-",D731-IF(E731="-",0,E731))</f>
        <v>1061957.7599999998</v>
      </c>
    </row>
    <row r="732" spans="1:6" ht="12.75">
      <c r="A732" s="42" t="s">
        <v>1120</v>
      </c>
      <c r="B732" s="74" t="s">
        <v>765</v>
      </c>
      <c r="C732" s="85" t="s">
        <v>581</v>
      </c>
      <c r="D732" s="40">
        <v>374703</v>
      </c>
      <c r="E732" s="66">
        <v>374703</v>
      </c>
      <c r="F732" s="43" t="str">
        <f>IF(OR(D732="-",E732=D732),"-",D732-IF(E732="-",0,E732))</f>
        <v>-</v>
      </c>
    </row>
    <row r="733" spans="1:6" ht="12.75">
      <c r="A733" s="42" t="s">
        <v>186</v>
      </c>
      <c r="B733" s="74" t="s">
        <v>765</v>
      </c>
      <c r="C733" s="85" t="s">
        <v>582</v>
      </c>
      <c r="D733" s="40">
        <v>374703</v>
      </c>
      <c r="E733" s="66">
        <v>374703</v>
      </c>
      <c r="F733" s="43" t="str">
        <f>IF(OR(D733="-",E733=D733),"-",D733-IF(E733="-",0,E733))</f>
        <v>-</v>
      </c>
    </row>
    <row r="734" spans="1:6" ht="22.5">
      <c r="A734" s="42" t="s">
        <v>775</v>
      </c>
      <c r="B734" s="74" t="s">
        <v>765</v>
      </c>
      <c r="C734" s="85" t="s">
        <v>583</v>
      </c>
      <c r="D734" s="40">
        <v>544700</v>
      </c>
      <c r="E734" s="66">
        <v>447376.88</v>
      </c>
      <c r="F734" s="43">
        <f>IF(OR(D734="-",E734=D734),"-",D734-IF(E734="-",0,E734))</f>
        <v>97323.12</v>
      </c>
    </row>
    <row r="735" spans="1:6" ht="101.25">
      <c r="A735" s="135" t="s">
        <v>584</v>
      </c>
      <c r="B735" s="74" t="s">
        <v>765</v>
      </c>
      <c r="C735" s="85" t="s">
        <v>585</v>
      </c>
      <c r="D735" s="40">
        <v>544700</v>
      </c>
      <c r="E735" s="66">
        <v>447376.88</v>
      </c>
      <c r="F735" s="43">
        <f>IF(OR(D735="-",E735=D735),"-",D735-IF(E735="-",0,E735))</f>
        <v>97323.12</v>
      </c>
    </row>
    <row r="736" spans="1:6" ht="22.5">
      <c r="A736" s="42" t="s">
        <v>923</v>
      </c>
      <c r="B736" s="74" t="s">
        <v>765</v>
      </c>
      <c r="C736" s="85" t="s">
        <v>586</v>
      </c>
      <c r="D736" s="40">
        <v>338000</v>
      </c>
      <c r="E736" s="66">
        <v>268806.42</v>
      </c>
      <c r="F736" s="43">
        <f>IF(OR(D736="-",E736=D736),"-",D736-IF(E736="-",0,E736))</f>
        <v>69193.58000000002</v>
      </c>
    </row>
    <row r="737" spans="1:6" ht="33.75">
      <c r="A737" s="42" t="s">
        <v>927</v>
      </c>
      <c r="B737" s="74" t="s">
        <v>765</v>
      </c>
      <c r="C737" s="85" t="s">
        <v>587</v>
      </c>
      <c r="D737" s="40">
        <v>102000</v>
      </c>
      <c r="E737" s="66">
        <v>75015.4</v>
      </c>
      <c r="F737" s="43">
        <f>IF(OR(D737="-",E737=D737),"-",D737-IF(E737="-",0,E737))</f>
        <v>26984.600000000006</v>
      </c>
    </row>
    <row r="738" spans="1:6" ht="22.5">
      <c r="A738" s="42" t="s">
        <v>785</v>
      </c>
      <c r="B738" s="74" t="s">
        <v>765</v>
      </c>
      <c r="C738" s="85" t="s">
        <v>588</v>
      </c>
      <c r="D738" s="40">
        <v>37000</v>
      </c>
      <c r="E738" s="66">
        <v>35855.06</v>
      </c>
      <c r="F738" s="43">
        <f>IF(OR(D738="-",E738=D738),"-",D738-IF(E738="-",0,E738))</f>
        <v>1144.9400000000023</v>
      </c>
    </row>
    <row r="739" spans="1:6" ht="22.5">
      <c r="A739" s="42" t="s">
        <v>787</v>
      </c>
      <c r="B739" s="74" t="s">
        <v>765</v>
      </c>
      <c r="C739" s="85" t="s">
        <v>589</v>
      </c>
      <c r="D739" s="40">
        <v>67700</v>
      </c>
      <c r="E739" s="66">
        <v>67700</v>
      </c>
      <c r="F739" s="43" t="str">
        <f>IF(OR(D739="-",E739=D739),"-",D739-IF(E739="-",0,E739))</f>
        <v>-</v>
      </c>
    </row>
    <row r="740" spans="1:6" ht="12.75">
      <c r="A740" s="93" t="s">
        <v>39</v>
      </c>
      <c r="B740" s="94" t="s">
        <v>765</v>
      </c>
      <c r="C740" s="95" t="s">
        <v>590</v>
      </c>
      <c r="D740" s="96">
        <v>20107700</v>
      </c>
      <c r="E740" s="97">
        <v>16251209.88</v>
      </c>
      <c r="F740" s="98">
        <f>IF(OR(D740="-",E740=D740),"-",D740-IF(E740="-",0,E740))</f>
        <v>3856490.119999999</v>
      </c>
    </row>
    <row r="741" spans="1:6" ht="12.75">
      <c r="A741" s="93" t="s">
        <v>41</v>
      </c>
      <c r="B741" s="94" t="s">
        <v>765</v>
      </c>
      <c r="C741" s="95" t="s">
        <v>591</v>
      </c>
      <c r="D741" s="96">
        <v>10010700</v>
      </c>
      <c r="E741" s="97">
        <v>8007756.36</v>
      </c>
      <c r="F741" s="98">
        <f>IF(OR(D741="-",E741=D741),"-",D741-IF(E741="-",0,E741))</f>
        <v>2002943.6399999997</v>
      </c>
    </row>
    <row r="742" spans="1:6" ht="22.5">
      <c r="A742" s="42" t="s">
        <v>775</v>
      </c>
      <c r="B742" s="74" t="s">
        <v>765</v>
      </c>
      <c r="C742" s="85" t="s">
        <v>592</v>
      </c>
      <c r="D742" s="40">
        <v>10010700</v>
      </c>
      <c r="E742" s="66">
        <v>8007756.36</v>
      </c>
      <c r="F742" s="43">
        <f>IF(OR(D742="-",E742=D742),"-",D742-IF(E742="-",0,E742))</f>
        <v>2002943.6399999997</v>
      </c>
    </row>
    <row r="743" spans="1:6" ht="101.25">
      <c r="A743" s="135" t="s">
        <v>584</v>
      </c>
      <c r="B743" s="74" t="s">
        <v>765</v>
      </c>
      <c r="C743" s="85" t="s">
        <v>593</v>
      </c>
      <c r="D743" s="40">
        <v>10010700</v>
      </c>
      <c r="E743" s="66">
        <v>8007756.36</v>
      </c>
      <c r="F743" s="43">
        <f>IF(OR(D743="-",E743=D743),"-",D743-IF(E743="-",0,E743))</f>
        <v>2002943.6399999997</v>
      </c>
    </row>
    <row r="744" spans="1:6" ht="22.5">
      <c r="A744" s="42" t="s">
        <v>787</v>
      </c>
      <c r="B744" s="74" t="s">
        <v>765</v>
      </c>
      <c r="C744" s="85" t="s">
        <v>594</v>
      </c>
      <c r="D744" s="40">
        <v>901700</v>
      </c>
      <c r="E744" s="66">
        <v>838010.55</v>
      </c>
      <c r="F744" s="43">
        <f>IF(OR(D744="-",E744=D744),"-",D744-IF(E744="-",0,E744))</f>
        <v>63689.44999999995</v>
      </c>
    </row>
    <row r="745" spans="1:6" ht="12.75">
      <c r="A745" s="42" t="s">
        <v>999</v>
      </c>
      <c r="B745" s="74" t="s">
        <v>765</v>
      </c>
      <c r="C745" s="85" t="s">
        <v>595</v>
      </c>
      <c r="D745" s="40">
        <v>9109000</v>
      </c>
      <c r="E745" s="66">
        <v>7169745.81</v>
      </c>
      <c r="F745" s="43">
        <f>IF(OR(D745="-",E745=D745),"-",D745-IF(E745="-",0,E745))</f>
        <v>1939254.1900000004</v>
      </c>
    </row>
    <row r="746" spans="1:6" ht="12.75">
      <c r="A746" s="93" t="s">
        <v>70</v>
      </c>
      <c r="B746" s="94" t="s">
        <v>765</v>
      </c>
      <c r="C746" s="95" t="s">
        <v>596</v>
      </c>
      <c r="D746" s="96">
        <v>10097000</v>
      </c>
      <c r="E746" s="97">
        <v>8243453.52</v>
      </c>
      <c r="F746" s="98">
        <f>IF(OR(D746="-",E746=D746),"-",D746-IF(E746="-",0,E746))</f>
        <v>1853546.4800000004</v>
      </c>
    </row>
    <row r="747" spans="1:6" ht="12.75">
      <c r="A747" s="42" t="s">
        <v>371</v>
      </c>
      <c r="B747" s="74" t="s">
        <v>765</v>
      </c>
      <c r="C747" s="85" t="s">
        <v>597</v>
      </c>
      <c r="D747" s="40">
        <v>10097000</v>
      </c>
      <c r="E747" s="66">
        <v>8243453.52</v>
      </c>
      <c r="F747" s="43">
        <f>IF(OR(D747="-",E747=D747),"-",D747-IF(E747="-",0,E747))</f>
        <v>1853546.4800000004</v>
      </c>
    </row>
    <row r="748" spans="1:6" ht="45">
      <c r="A748" s="42" t="s">
        <v>547</v>
      </c>
      <c r="B748" s="74" t="s">
        <v>765</v>
      </c>
      <c r="C748" s="85" t="s">
        <v>598</v>
      </c>
      <c r="D748" s="40">
        <v>10097000</v>
      </c>
      <c r="E748" s="66">
        <v>8243453.52</v>
      </c>
      <c r="F748" s="43">
        <f>IF(OR(D748="-",E748=D748),"-",D748-IF(E748="-",0,E748))</f>
        <v>1853546.4800000004</v>
      </c>
    </row>
    <row r="749" spans="1:6" ht="22.5">
      <c r="A749" s="42" t="s">
        <v>787</v>
      </c>
      <c r="B749" s="74" t="s">
        <v>765</v>
      </c>
      <c r="C749" s="85" t="s">
        <v>599</v>
      </c>
      <c r="D749" s="40">
        <v>697200</v>
      </c>
      <c r="E749" s="66">
        <v>626076.81</v>
      </c>
      <c r="F749" s="43">
        <f>IF(OR(D749="-",E749=D749),"-",D749-IF(E749="-",0,E749))</f>
        <v>71123.18999999994</v>
      </c>
    </row>
    <row r="750" spans="1:6" ht="12.75">
      <c r="A750" s="42" t="s">
        <v>999</v>
      </c>
      <c r="B750" s="74" t="s">
        <v>765</v>
      </c>
      <c r="C750" s="85" t="s">
        <v>600</v>
      </c>
      <c r="D750" s="40">
        <v>9399800</v>
      </c>
      <c r="E750" s="66">
        <v>7617376.71</v>
      </c>
      <c r="F750" s="43">
        <f>IF(OR(D750="-",E750=D750),"-",D750-IF(E750="-",0,E750))</f>
        <v>1782423.29</v>
      </c>
    </row>
    <row r="751" spans="1:6" ht="12.75">
      <c r="A751" s="93" t="s">
        <v>97</v>
      </c>
      <c r="B751" s="94" t="s">
        <v>765</v>
      </c>
      <c r="C751" s="95" t="s">
        <v>601</v>
      </c>
      <c r="D751" s="96">
        <v>55000</v>
      </c>
      <c r="E751" s="97">
        <v>41036.99</v>
      </c>
      <c r="F751" s="98">
        <f>IF(OR(D751="-",E751=D751),"-",D751-IF(E751="-",0,E751))</f>
        <v>13963.010000000002</v>
      </c>
    </row>
    <row r="752" spans="1:6" ht="12.75">
      <c r="A752" s="93" t="s">
        <v>99</v>
      </c>
      <c r="B752" s="94" t="s">
        <v>765</v>
      </c>
      <c r="C752" s="95" t="s">
        <v>602</v>
      </c>
      <c r="D752" s="96">
        <v>55000</v>
      </c>
      <c r="E752" s="97">
        <v>41036.99</v>
      </c>
      <c r="F752" s="98">
        <f>IF(OR(D752="-",E752=D752),"-",D752-IF(E752="-",0,E752))</f>
        <v>13963.010000000002</v>
      </c>
    </row>
    <row r="753" spans="1:6" ht="22.5">
      <c r="A753" s="42" t="s">
        <v>101</v>
      </c>
      <c r="B753" s="74" t="s">
        <v>765</v>
      </c>
      <c r="C753" s="85" t="s">
        <v>603</v>
      </c>
      <c r="D753" s="40">
        <v>55000</v>
      </c>
      <c r="E753" s="66">
        <v>41036.99</v>
      </c>
      <c r="F753" s="43">
        <f>IF(OR(D753="-",E753=D753),"-",D753-IF(E753="-",0,E753))</f>
        <v>13963.010000000002</v>
      </c>
    </row>
    <row r="754" spans="1:6" ht="22.5">
      <c r="A754" s="42" t="s">
        <v>1145</v>
      </c>
      <c r="B754" s="74" t="s">
        <v>765</v>
      </c>
      <c r="C754" s="85" t="s">
        <v>604</v>
      </c>
      <c r="D754" s="40">
        <v>55000</v>
      </c>
      <c r="E754" s="66">
        <v>41036.99</v>
      </c>
      <c r="F754" s="43">
        <f>IF(OR(D754="-",E754=D754),"-",D754-IF(E754="-",0,E754))</f>
        <v>13963.010000000002</v>
      </c>
    </row>
    <row r="755" spans="1:6" ht="13.5" thickBot="1">
      <c r="A755" s="42" t="s">
        <v>999</v>
      </c>
      <c r="B755" s="74" t="s">
        <v>765</v>
      </c>
      <c r="C755" s="85" t="s">
        <v>605</v>
      </c>
      <c r="D755" s="40">
        <v>55000</v>
      </c>
      <c r="E755" s="66">
        <v>41036.99</v>
      </c>
      <c r="F755" s="43">
        <f>IF(OR(D755="-",E755=D755),"-",D755-IF(E755="-",0,E755))</f>
        <v>13963.010000000002</v>
      </c>
    </row>
    <row r="756" spans="1:6" ht="9" customHeight="1" thickBot="1">
      <c r="A756" s="79"/>
      <c r="B756" s="75"/>
      <c r="C756" s="89"/>
      <c r="D756" s="92"/>
      <c r="E756" s="75"/>
      <c r="F756" s="75"/>
    </row>
    <row r="757" spans="1:6" ht="13.5" customHeight="1" thickBot="1">
      <c r="A757" s="73" t="s">
        <v>606</v>
      </c>
      <c r="B757" s="70" t="s">
        <v>607</v>
      </c>
      <c r="C757" s="90" t="s">
        <v>766</v>
      </c>
      <c r="D757" s="71">
        <v>-66624478.77</v>
      </c>
      <c r="E757" s="71">
        <v>63264492.66</v>
      </c>
      <c r="F757" s="72" t="s">
        <v>608</v>
      </c>
    </row>
  </sheetData>
  <sheetProtection/>
  <mergeCells count="7">
    <mergeCell ref="F4:F9"/>
    <mergeCell ref="C4:C9"/>
    <mergeCell ref="A2:D2"/>
    <mergeCell ref="A4:A11"/>
    <mergeCell ref="B4:B11"/>
    <mergeCell ref="D4:D11"/>
    <mergeCell ref="E4:E9"/>
  </mergeCells>
  <conditionalFormatting sqref="E13:F13 E15:F755 E757:F75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1214</v>
      </c>
      <c r="B1" s="132"/>
      <c r="C1" s="132"/>
      <c r="D1" s="132"/>
      <c r="E1" s="132"/>
      <c r="F1" s="132"/>
    </row>
    <row r="2" spans="1:6" ht="12.75" customHeight="1">
      <c r="A2" s="107" t="s">
        <v>1223</v>
      </c>
      <c r="B2" s="107"/>
      <c r="C2" s="107"/>
      <c r="D2" s="107"/>
      <c r="E2" s="107"/>
      <c r="F2" s="107"/>
    </row>
    <row r="3" spans="1:6" ht="9" customHeight="1" thickBot="1">
      <c r="A3" s="13"/>
      <c r="B3" s="21"/>
      <c r="C3" s="15"/>
      <c r="D3" s="14"/>
      <c r="E3" s="14"/>
      <c r="F3" s="12"/>
    </row>
    <row r="4" spans="1:6" ht="13.5" customHeight="1">
      <c r="A4" s="119" t="s">
        <v>1199</v>
      </c>
      <c r="B4" s="108" t="s">
        <v>1206</v>
      </c>
      <c r="C4" s="125" t="s">
        <v>1221</v>
      </c>
      <c r="D4" s="111" t="s">
        <v>1212</v>
      </c>
      <c r="E4" s="111" t="s">
        <v>1207</v>
      </c>
      <c r="F4" s="122" t="s">
        <v>1210</v>
      </c>
    </row>
    <row r="5" spans="1:6" ht="4.5" customHeight="1">
      <c r="A5" s="120"/>
      <c r="B5" s="109"/>
      <c r="C5" s="126"/>
      <c r="D5" s="112"/>
      <c r="E5" s="112"/>
      <c r="F5" s="123"/>
    </row>
    <row r="6" spans="1:6" ht="6" customHeight="1">
      <c r="A6" s="120"/>
      <c r="B6" s="109"/>
      <c r="C6" s="126"/>
      <c r="D6" s="112"/>
      <c r="E6" s="112"/>
      <c r="F6" s="123"/>
    </row>
    <row r="7" spans="1:6" ht="4.5" customHeight="1">
      <c r="A7" s="120"/>
      <c r="B7" s="109"/>
      <c r="C7" s="126"/>
      <c r="D7" s="112"/>
      <c r="E7" s="112"/>
      <c r="F7" s="123"/>
    </row>
    <row r="8" spans="1:6" ht="6" customHeight="1">
      <c r="A8" s="120"/>
      <c r="B8" s="109"/>
      <c r="C8" s="126"/>
      <c r="D8" s="112"/>
      <c r="E8" s="112"/>
      <c r="F8" s="123"/>
    </row>
    <row r="9" spans="1:6" ht="6" customHeight="1">
      <c r="A9" s="120"/>
      <c r="B9" s="109"/>
      <c r="C9" s="126"/>
      <c r="D9" s="112"/>
      <c r="E9" s="112"/>
      <c r="F9" s="123"/>
    </row>
    <row r="10" spans="1:6" ht="18" customHeight="1">
      <c r="A10" s="121"/>
      <c r="B10" s="110"/>
      <c r="C10" s="133"/>
      <c r="D10" s="113"/>
      <c r="E10" s="113"/>
      <c r="F10" s="124"/>
    </row>
    <row r="11" spans="1:6" ht="13.5" customHeight="1" thickBot="1">
      <c r="A11" s="17">
        <v>1</v>
      </c>
      <c r="B11" s="18">
        <v>2</v>
      </c>
      <c r="C11" s="23">
        <v>3</v>
      </c>
      <c r="D11" s="19" t="s">
        <v>1196</v>
      </c>
      <c r="E11" s="28" t="s">
        <v>1197</v>
      </c>
      <c r="F11" s="20" t="s">
        <v>1208</v>
      </c>
    </row>
    <row r="12" spans="1:6" ht="22.5">
      <c r="A12" s="103" t="s">
        <v>609</v>
      </c>
      <c r="B12" s="100" t="s">
        <v>610</v>
      </c>
      <c r="C12" s="104" t="s">
        <v>766</v>
      </c>
      <c r="D12" s="101">
        <v>66624478.77</v>
      </c>
      <c r="E12" s="101">
        <v>-63264492.66</v>
      </c>
      <c r="F12" s="102">
        <v>129888971.43</v>
      </c>
    </row>
    <row r="13" spans="1:6" ht="12.75">
      <c r="A13" s="65" t="s">
        <v>1240</v>
      </c>
      <c r="B13" s="61"/>
      <c r="C13" s="62"/>
      <c r="D13" s="63"/>
      <c r="E13" s="63"/>
      <c r="F13" s="64"/>
    </row>
    <row r="14" spans="1:6" ht="22.5">
      <c r="A14" s="93" t="s">
        <v>611</v>
      </c>
      <c r="B14" s="105" t="s">
        <v>612</v>
      </c>
      <c r="C14" s="106" t="s">
        <v>766</v>
      </c>
      <c r="D14" s="96">
        <v>18819000</v>
      </c>
      <c r="E14" s="96" t="s">
        <v>1257</v>
      </c>
      <c r="F14" s="98">
        <v>18819000</v>
      </c>
    </row>
    <row r="15" spans="1:6" ht="12.75">
      <c r="A15" s="65" t="s">
        <v>613</v>
      </c>
      <c r="B15" s="61"/>
      <c r="C15" s="62"/>
      <c r="D15" s="63"/>
      <c r="E15" s="63"/>
      <c r="F15" s="64"/>
    </row>
    <row r="16" spans="1:6" ht="33.75">
      <c r="A16" s="56" t="s">
        <v>614</v>
      </c>
      <c r="B16" s="60" t="s">
        <v>612</v>
      </c>
      <c r="C16" s="59" t="s">
        <v>615</v>
      </c>
      <c r="D16" s="58">
        <v>19090000</v>
      </c>
      <c r="E16" s="58" t="s">
        <v>1257</v>
      </c>
      <c r="F16" s="57">
        <v>19090000</v>
      </c>
    </row>
    <row r="17" spans="1:6" ht="33.75">
      <c r="A17" s="41" t="s">
        <v>616</v>
      </c>
      <c r="B17" s="37" t="s">
        <v>612</v>
      </c>
      <c r="C17" s="54" t="s">
        <v>617</v>
      </c>
      <c r="D17" s="39">
        <v>-271000</v>
      </c>
      <c r="E17" s="39" t="s">
        <v>1257</v>
      </c>
      <c r="F17" s="55">
        <v>-271000</v>
      </c>
    </row>
    <row r="18" spans="1:6" ht="12.75">
      <c r="A18" s="93" t="s">
        <v>618</v>
      </c>
      <c r="B18" s="105" t="s">
        <v>619</v>
      </c>
      <c r="C18" s="106" t="s">
        <v>766</v>
      </c>
      <c r="D18" s="96" t="s">
        <v>1257</v>
      </c>
      <c r="E18" s="96" t="s">
        <v>1257</v>
      </c>
      <c r="F18" s="98" t="s">
        <v>1257</v>
      </c>
    </row>
    <row r="19" spans="1:6" ht="12.75">
      <c r="A19" s="103" t="s">
        <v>620</v>
      </c>
      <c r="B19" s="100" t="s">
        <v>621</v>
      </c>
      <c r="C19" s="104" t="s">
        <v>622</v>
      </c>
      <c r="D19" s="101">
        <v>47805478.77</v>
      </c>
      <c r="E19" s="101">
        <v>-63264492.66</v>
      </c>
      <c r="F19" s="102">
        <v>111069971.43</v>
      </c>
    </row>
    <row r="20" spans="1:6" ht="22.5">
      <c r="A20" s="103" t="s">
        <v>623</v>
      </c>
      <c r="B20" s="100" t="s">
        <v>621</v>
      </c>
      <c r="C20" s="104" t="s">
        <v>624</v>
      </c>
      <c r="D20" s="101">
        <v>47805478.77</v>
      </c>
      <c r="E20" s="101">
        <v>-63264492.66</v>
      </c>
      <c r="F20" s="102">
        <v>111069971.43</v>
      </c>
    </row>
    <row r="21" spans="1:6" ht="45">
      <c r="A21" s="103" t="s">
        <v>625</v>
      </c>
      <c r="B21" s="100" t="s">
        <v>621</v>
      </c>
      <c r="C21" s="104" t="s">
        <v>626</v>
      </c>
      <c r="D21" s="101" t="s">
        <v>1257</v>
      </c>
      <c r="E21" s="101" t="s">
        <v>1257</v>
      </c>
      <c r="F21" s="102" t="s">
        <v>1257</v>
      </c>
    </row>
    <row r="22" spans="1:6" ht="12.75">
      <c r="A22" s="103" t="s">
        <v>627</v>
      </c>
      <c r="B22" s="100" t="s">
        <v>628</v>
      </c>
      <c r="C22" s="104" t="s">
        <v>629</v>
      </c>
      <c r="D22" s="101">
        <v>-607481200</v>
      </c>
      <c r="E22" s="101">
        <v>-1254162410.98</v>
      </c>
      <c r="F22" s="102" t="s">
        <v>608</v>
      </c>
    </row>
    <row r="23" spans="1:6" ht="22.5">
      <c r="A23" s="41" t="s">
        <v>630</v>
      </c>
      <c r="B23" s="37" t="s">
        <v>628</v>
      </c>
      <c r="C23" s="54" t="s">
        <v>631</v>
      </c>
      <c r="D23" s="39">
        <v>-607481200</v>
      </c>
      <c r="E23" s="39">
        <v>-1254162410.98</v>
      </c>
      <c r="F23" s="55" t="s">
        <v>608</v>
      </c>
    </row>
    <row r="24" spans="1:6" ht="12.75">
      <c r="A24" s="103" t="s">
        <v>632</v>
      </c>
      <c r="B24" s="100" t="s">
        <v>633</v>
      </c>
      <c r="C24" s="104" t="s">
        <v>634</v>
      </c>
      <c r="D24" s="101">
        <v>655286678.77</v>
      </c>
      <c r="E24" s="101">
        <v>1190897918.32</v>
      </c>
      <c r="F24" s="102" t="s">
        <v>608</v>
      </c>
    </row>
    <row r="25" spans="1:6" ht="23.25" thickBot="1">
      <c r="A25" s="41" t="s">
        <v>635</v>
      </c>
      <c r="B25" s="37" t="s">
        <v>633</v>
      </c>
      <c r="C25" s="54" t="s">
        <v>636</v>
      </c>
      <c r="D25" s="39">
        <v>655286678.77</v>
      </c>
      <c r="E25" s="39">
        <v>1190897918.32</v>
      </c>
      <c r="F25" s="55" t="s">
        <v>608</v>
      </c>
    </row>
    <row r="26" spans="1:6" ht="12.75" customHeight="1">
      <c r="A26" s="81"/>
      <c r="B26" s="80"/>
      <c r="C26" s="77"/>
      <c r="D26" s="76"/>
      <c r="E26" s="76"/>
      <c r="F26" s="78"/>
    </row>
    <row r="27" ht="42.75" customHeight="1">
      <c r="A27" s="2"/>
    </row>
    <row r="28" ht="42.75" customHeight="1">
      <c r="A28" s="2"/>
    </row>
  </sheetData>
  <sheetProtection/>
  <mergeCells count="8">
    <mergeCell ref="A2:F2"/>
    <mergeCell ref="A1:F1"/>
    <mergeCell ref="A4:A10"/>
    <mergeCell ref="B4:B10"/>
    <mergeCell ref="D4:D10"/>
    <mergeCell ref="C4:C10"/>
    <mergeCell ref="E4:E10"/>
    <mergeCell ref="F4:F10"/>
  </mergeCells>
  <conditionalFormatting sqref="E12:F12 E14:F14 E16:F2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637</v>
      </c>
      <c r="B1" s="1" t="s">
        <v>638</v>
      </c>
    </row>
    <row r="2" spans="1:2" ht="12.75">
      <c r="A2" t="s">
        <v>639</v>
      </c>
      <c r="B2" s="1" t="s">
        <v>638</v>
      </c>
    </row>
    <row r="3" spans="1:2" ht="12.75">
      <c r="A3" t="s">
        <v>640</v>
      </c>
      <c r="B3" s="1" t="s">
        <v>641</v>
      </c>
    </row>
    <row r="4" spans="1:2" ht="12.75">
      <c r="A4" t="s">
        <v>642</v>
      </c>
      <c r="B4" s="1" t="s">
        <v>643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Кузнецова</cp:lastModifiedBy>
  <cp:lastPrinted>2006-02-27T09:42:44Z</cp:lastPrinted>
  <dcterms:created xsi:type="dcterms:W3CDTF">1999-06-18T11:49:53Z</dcterms:created>
  <dcterms:modified xsi:type="dcterms:W3CDTF">2016-12-06T06:16:33Z</dcterms:modified>
  <cp:category/>
  <cp:version/>
  <cp:contentType/>
  <cp:contentStatus/>
</cp:coreProperties>
</file>